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3400" sheetId="1" r:id="rId1"/>
  </sheets>
  <definedNames>
    <definedName name="_xlnm.Print_Area" localSheetId="0">КПК0113400!$A$1:$BQ$110</definedName>
  </definedNames>
  <calcPr calcId="152511"/>
</workbook>
</file>

<file path=xl/calcChain.xml><?xml version="1.0" encoding="utf-8"?>
<calcChain xmlns="http://schemas.openxmlformats.org/spreadsheetml/2006/main">
  <c r="BN97" i="1" l="1"/>
  <c r="BB97" i="1"/>
  <c r="AP97" i="1"/>
  <c r="AD97" i="1"/>
  <c r="BC85" i="1"/>
  <c r="BC84" i="1"/>
  <c r="BC82" i="1"/>
  <c r="BC81" i="1"/>
  <c r="BC79" i="1"/>
  <c r="BC78" i="1"/>
  <c r="BC76" i="1"/>
  <c r="BC75" i="1"/>
  <c r="BC74" i="1"/>
  <c r="BC72" i="1"/>
  <c r="BC71" i="1"/>
  <c r="BC69" i="1"/>
  <c r="BC68" i="1"/>
  <c r="BC66" i="1"/>
  <c r="BC65" i="1"/>
  <c r="BC62" i="1"/>
  <c r="BC61" i="1"/>
  <c r="BC60" i="1"/>
  <c r="BC59" i="1"/>
  <c r="BB52" i="1"/>
  <c r="AW52" i="1"/>
  <c r="AQ52" i="1"/>
  <c r="AA52" i="1"/>
  <c r="BB51" i="1"/>
  <c r="AW51" i="1"/>
  <c r="AQ51" i="1"/>
  <c r="AA51" i="1"/>
  <c r="BE41" i="1"/>
  <c r="BA41" i="1"/>
  <c r="AW41" i="1"/>
  <c r="AK41" i="1"/>
  <c r="BE38" i="1"/>
  <c r="BA38" i="1"/>
  <c r="AW38" i="1"/>
  <c r="AK38" i="1"/>
  <c r="BE40" i="1"/>
  <c r="BA40" i="1"/>
  <c r="AW40" i="1"/>
  <c r="AK40" i="1"/>
  <c r="BE39" i="1"/>
  <c r="BA39" i="1"/>
  <c r="AW39" i="1"/>
  <c r="AK39" i="1"/>
  <c r="AX28" i="1"/>
  <c r="AQ28" i="1"/>
  <c r="AJ28" i="1"/>
  <c r="O28" i="1"/>
  <c r="BI38" i="1" l="1"/>
  <c r="BI39" i="1"/>
  <c r="BI41" i="1"/>
  <c r="BG51" i="1"/>
  <c r="BG52" i="1"/>
  <c r="BI40" i="1"/>
  <c r="BE28" i="1"/>
</calcChain>
</file>

<file path=xl/sharedStrings.xml><?xml version="1.0" encoding="utf-8"?>
<sst xmlns="http://schemas.openxmlformats.org/spreadsheetml/2006/main" count="257" uniqueCount="125">
  <si>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</si>
  <si>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</si>
  <si>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</si>
  <si>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</si>
  <si>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</si>
  <si>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</si>
  <si>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</si>
  <si>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</si>
  <si>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</si>
  <si>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</si>
  <si>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</si>
  <si>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</si>
  <si>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</si>
  <si>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</si>
  <si>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</si>
  <si>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</si>
  <si>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</si>
  <si>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</si>
  <si>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</si>
  <si>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</si>
  <si>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</si>
  <si>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</si>
  <si>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</si>
  <si>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</si>
  <si>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</si>
  <si>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</si>
  <si>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</si>
  <si>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</si>
  <si>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</si>
  <si>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</si>
  <si>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</si>
  <si>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</si>
  <si>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</si>
  <si>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</si>
  <si>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</si>
  <si>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</si>
  <si>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</si>
  <si>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</si>
  <si>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</si>
  <si>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</si>
  <si>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</si>
  <si>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</si>
  <si>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</si>
  <si>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</si>
  <si>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</si>
  <si>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</si>
  <si>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</si>
  <si>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</si>
  <si>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</si>
  <si>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</si>
  <si>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</si>
  <si>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</si>
  <si>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</si>
  <si>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</si>
  <si>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</si>
  <si>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</si>
  <si>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</si>
  <si>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</si>
  <si>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</si>
  <si>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</si>
  <si>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</si>
  <si>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</si>
  <si>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</si>
  <si>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</si>
  <si>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</si>
  <si>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</si>
  <si>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</si>
  <si>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</si>
  <si>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</si>
  <si>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</si>
  <si>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</si>
  <si>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</si>
  <si>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</si>
  <si>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</si>
  <si>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</si>
  <si>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</si>
  <si>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</si>
  <si>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</si>
  <si>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</si>
  <si>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</si>
  <si>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</si>
  <si>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Забезпечення ветеранів  підпискою на періодичні видання</t>
  </si>
  <si>
    <t>Здійснення виплати адресної матеріальної допомоги пільговій категорії населення, малозабезпеченим громадянам міста</t>
  </si>
  <si>
    <t>Інші видатки на соціальний захист населення</t>
  </si>
  <si>
    <t/>
  </si>
  <si>
    <t>Усього</t>
  </si>
  <si>
    <t>Програма соціального захисту населення Біляївської об’єднаної територіальної громади  на  2016-2020 роки</t>
  </si>
  <si>
    <t>0113400 - Інші видатки на соціальний захист населення</t>
  </si>
  <si>
    <t>Затрат</t>
  </si>
  <si>
    <t>Витрати на надання матеріальної допомоги</t>
  </si>
  <si>
    <t>тис.грн.</t>
  </si>
  <si>
    <t>Звіт про надходження та використання коштів загального фонду (ф.№2д, №2м)</t>
  </si>
  <si>
    <t>Продукту</t>
  </si>
  <si>
    <t>Кількість отримувачів матеріальної допомоги</t>
  </si>
  <si>
    <t>осіб</t>
  </si>
  <si>
    <t>Рішення виконавчого комітету</t>
  </si>
  <si>
    <t>Ефективності</t>
  </si>
  <si>
    <t>Середній розмір виплат</t>
  </si>
  <si>
    <t>Розрахунковий показник</t>
  </si>
  <si>
    <t>Якості</t>
  </si>
  <si>
    <t>Відсоток виплаченої матеріальної допомоги</t>
  </si>
  <si>
    <t>відс.</t>
  </si>
  <si>
    <t>Витрати на передплату періодичних видань ветеранів</t>
  </si>
  <si>
    <t>Кількість отримувачів підписки</t>
  </si>
  <si>
    <t>Середня вартість підписки</t>
  </si>
  <si>
    <t>грн.</t>
  </si>
  <si>
    <t>Відсоток фактичного розміру витрат від запланованих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</si>
  <si>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</si>
  <si>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</si>
  <si>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</si>
  <si>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</si>
  <si>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0113400</t>
  </si>
  <si>
    <t>0100000/'0110000</t>
  </si>
  <si>
    <t>1090</t>
  </si>
  <si>
    <t>на 01 січня 2018  року</t>
  </si>
  <si>
    <t>Пояснення щодо причин відхилення</t>
  </si>
  <si>
    <t xml:space="preserve">Розбіжність пояснюється зменшенням  обсягу виплаченої матеріальної допомоги відповідно до наданих заяв до документів </t>
  </si>
  <si>
    <t>-</t>
  </si>
  <si>
    <t>Пояснення щодо причин розбіжностей між затвердженими та досягнутими результативними показниками</t>
  </si>
  <si>
    <t>Біляївський міський голова</t>
  </si>
  <si>
    <t>М.П.Бухтіяров</t>
  </si>
  <si>
    <t>Головний бухгалтер</t>
  </si>
  <si>
    <t>Т.М.Кравцова</t>
  </si>
  <si>
    <t>Аналіз стану виконання результативних показників</t>
  </si>
  <si>
    <t>Протягом 2017 року рішеннями виконавчого комітету Біляївської міської ради передбачено надання матеріальної допомоги 421 малозабезпеченим особам та особам, що опинились в скрутних життєвих обставинах.Також профінансовано в повній мірі вартість періодичних видань для  ветеранів війни та осіб похилого віку.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</si>
</sst>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10"/>
  <sheetViews>
    <sheetView tabSelected="1" topLeftCell="A83" zoomScaleNormal="100" workbookViewId="0">
      <selection activeCell="V93" sqref="V93:AG9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3.285156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62" t="s">
        <v>24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 ht="15.95" customHeight="1" x14ac:dyDescent="0.2"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 ht="14.1" customHeight="1" x14ac:dyDescent="0.2"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9.75" hidden="1" customHeight="1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9.75" hidden="1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ht="9.75" hidden="1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ht="8.25" hidden="1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1" spans="1:64" ht="15.75" customHeight="1" x14ac:dyDescent="0.2">
      <c r="A11" s="98" t="s">
        <v>67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ht="15.75" customHeight="1" x14ac:dyDescent="0.2">
      <c r="A12" s="98" t="s">
        <v>25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3" t="s">
        <v>114</v>
      </c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66" t="s">
        <v>107</v>
      </c>
      <c r="C14" s="67"/>
      <c r="D14" s="67"/>
      <c r="E14" s="67"/>
      <c r="F14" s="67"/>
      <c r="G14" s="67"/>
      <c r="H14" s="67"/>
      <c r="I14" s="67"/>
      <c r="J14" s="67"/>
      <c r="K14" s="67"/>
      <c r="L14" s="28" t="s">
        <v>108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.95" customHeight="1" x14ac:dyDescent="0.2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 t="s">
        <v>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1:64" ht="27.95" customHeight="1" x14ac:dyDescent="0.2">
      <c r="A16" s="4" t="s">
        <v>27</v>
      </c>
      <c r="B16" s="66" t="s">
        <v>112</v>
      </c>
      <c r="C16" s="67"/>
      <c r="D16" s="67"/>
      <c r="E16" s="67"/>
      <c r="F16" s="67"/>
      <c r="G16" s="67"/>
      <c r="H16" s="67"/>
      <c r="I16" s="67"/>
      <c r="J16" s="67"/>
      <c r="K16" s="67"/>
      <c r="L16" s="28" t="s">
        <v>108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79" ht="15.95" customHeight="1" x14ac:dyDescent="0.2">
      <c r="A17" s="68" t="s">
        <v>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 t="s">
        <v>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79" ht="27.95" customHeight="1" x14ac:dyDescent="0.2">
      <c r="A18" s="4" t="s">
        <v>28</v>
      </c>
      <c r="B18" s="66" t="s">
        <v>111</v>
      </c>
      <c r="C18" s="67"/>
      <c r="D18" s="67"/>
      <c r="E18" s="67"/>
      <c r="F18" s="67"/>
      <c r="G18" s="67"/>
      <c r="H18" s="67"/>
      <c r="I18" s="67"/>
      <c r="J18" s="67"/>
      <c r="K18" s="67"/>
      <c r="M18" s="64" t="s">
        <v>113</v>
      </c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C18" s="28" t="s">
        <v>83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2.1" customHeight="1" x14ac:dyDescent="0.2">
      <c r="A19" s="68" t="s">
        <v>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 t="s">
        <v>29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 t="s">
        <v>3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</row>
    <row r="21" spans="1:79" ht="15.75" customHeight="1" x14ac:dyDescent="0.2">
      <c r="A21" s="69" t="s">
        <v>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</row>
    <row r="22" spans="1:79" ht="15" customHeight="1" x14ac:dyDescent="0.2">
      <c r="A22" s="90" t="s">
        <v>109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4" spans="1:79" ht="27.95" customHeight="1" x14ac:dyDescent="0.2">
      <c r="A24" s="31" t="s">
        <v>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 t="s">
        <v>6</v>
      </c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 t="s">
        <v>5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79" ht="27.95" customHeight="1" x14ac:dyDescent="0.2">
      <c r="A25" s="31" t="s">
        <v>10</v>
      </c>
      <c r="B25" s="31"/>
      <c r="C25" s="31"/>
      <c r="D25" s="31"/>
      <c r="E25" s="31"/>
      <c r="F25" s="31"/>
      <c r="G25" s="31"/>
      <c r="H25" s="31" t="s">
        <v>9</v>
      </c>
      <c r="I25" s="31"/>
      <c r="J25" s="31"/>
      <c r="K25" s="31"/>
      <c r="L25" s="31"/>
      <c r="M25" s="31"/>
      <c r="N25" s="31"/>
      <c r="O25" s="31" t="s">
        <v>8</v>
      </c>
      <c r="P25" s="31"/>
      <c r="Q25" s="31"/>
      <c r="R25" s="31"/>
      <c r="S25" s="31"/>
      <c r="T25" s="31"/>
      <c r="U25" s="31"/>
      <c r="V25" s="31" t="s">
        <v>10</v>
      </c>
      <c r="W25" s="31"/>
      <c r="X25" s="31"/>
      <c r="Y25" s="31"/>
      <c r="Z25" s="31"/>
      <c r="AA25" s="31"/>
      <c r="AB25" s="31"/>
      <c r="AC25" s="31" t="s">
        <v>9</v>
      </c>
      <c r="AD25" s="31"/>
      <c r="AE25" s="31"/>
      <c r="AF25" s="31"/>
      <c r="AG25" s="31"/>
      <c r="AH25" s="31"/>
      <c r="AI25" s="31"/>
      <c r="AJ25" s="31" t="s">
        <v>8</v>
      </c>
      <c r="AK25" s="31"/>
      <c r="AL25" s="31"/>
      <c r="AM25" s="31"/>
      <c r="AN25" s="31"/>
      <c r="AO25" s="31"/>
      <c r="AP25" s="31"/>
      <c r="AQ25" s="31" t="s">
        <v>10</v>
      </c>
      <c r="AR25" s="31"/>
      <c r="AS25" s="31"/>
      <c r="AT25" s="31"/>
      <c r="AU25" s="31"/>
      <c r="AV25" s="31"/>
      <c r="AW25" s="31"/>
      <c r="AX25" s="31" t="s">
        <v>9</v>
      </c>
      <c r="AY25" s="31"/>
      <c r="AZ25" s="31"/>
      <c r="BA25" s="31"/>
      <c r="BB25" s="31"/>
      <c r="BC25" s="31"/>
      <c r="BD25" s="31"/>
      <c r="BE25" s="31" t="s">
        <v>8</v>
      </c>
      <c r="BF25" s="31"/>
      <c r="BG25" s="31"/>
      <c r="BH25" s="31"/>
      <c r="BI25" s="31"/>
      <c r="BJ25" s="31"/>
      <c r="BK25" s="31"/>
      <c r="BL25" s="31"/>
    </row>
    <row r="26" spans="1:79" ht="15.95" customHeight="1" x14ac:dyDescent="0.2">
      <c r="A26" s="31">
        <v>1</v>
      </c>
      <c r="B26" s="31"/>
      <c r="C26" s="31"/>
      <c r="D26" s="31"/>
      <c r="E26" s="31"/>
      <c r="F26" s="31"/>
      <c r="G26" s="31"/>
      <c r="H26" s="31">
        <v>2</v>
      </c>
      <c r="I26" s="31"/>
      <c r="J26" s="31"/>
      <c r="K26" s="31"/>
      <c r="L26" s="31"/>
      <c r="M26" s="31"/>
      <c r="N26" s="31"/>
      <c r="O26" s="31">
        <v>3</v>
      </c>
      <c r="P26" s="31"/>
      <c r="Q26" s="31"/>
      <c r="R26" s="31"/>
      <c r="S26" s="31"/>
      <c r="T26" s="31"/>
      <c r="U26" s="31"/>
      <c r="V26" s="31">
        <v>4</v>
      </c>
      <c r="W26" s="31"/>
      <c r="X26" s="31"/>
      <c r="Y26" s="31"/>
      <c r="Z26" s="31"/>
      <c r="AA26" s="31"/>
      <c r="AB26" s="31"/>
      <c r="AC26" s="31">
        <v>5</v>
      </c>
      <c r="AD26" s="31"/>
      <c r="AE26" s="31"/>
      <c r="AF26" s="31"/>
      <c r="AG26" s="31"/>
      <c r="AH26" s="31"/>
      <c r="AI26" s="31"/>
      <c r="AJ26" s="31">
        <v>6</v>
      </c>
      <c r="AK26" s="31"/>
      <c r="AL26" s="31"/>
      <c r="AM26" s="31"/>
      <c r="AN26" s="31"/>
      <c r="AO26" s="31"/>
      <c r="AP26" s="31"/>
      <c r="AQ26" s="31">
        <v>7</v>
      </c>
      <c r="AR26" s="31"/>
      <c r="AS26" s="31"/>
      <c r="AT26" s="31"/>
      <c r="AU26" s="31"/>
      <c r="AV26" s="31"/>
      <c r="AW26" s="31"/>
      <c r="AX26" s="31">
        <v>8</v>
      </c>
      <c r="AY26" s="31"/>
      <c r="AZ26" s="31"/>
      <c r="BA26" s="31"/>
      <c r="BB26" s="31"/>
      <c r="BC26" s="31"/>
      <c r="BD26" s="31"/>
      <c r="BE26" s="31">
        <v>9</v>
      </c>
      <c r="BF26" s="31"/>
      <c r="BG26" s="31"/>
      <c r="BH26" s="31"/>
      <c r="BI26" s="31"/>
      <c r="BJ26" s="31"/>
      <c r="BK26" s="31"/>
      <c r="BL26" s="31"/>
    </row>
    <row r="27" spans="1:79" ht="12.75" hidden="1" customHeight="1" x14ac:dyDescent="0.2">
      <c r="A27" s="91" t="s">
        <v>78</v>
      </c>
      <c r="B27" s="91"/>
      <c r="C27" s="91"/>
      <c r="D27" s="91"/>
      <c r="E27" s="91"/>
      <c r="F27" s="91"/>
      <c r="G27" s="91"/>
      <c r="H27" s="91" t="s">
        <v>79</v>
      </c>
      <c r="I27" s="91"/>
      <c r="J27" s="91"/>
      <c r="K27" s="91"/>
      <c r="L27" s="91"/>
      <c r="M27" s="91"/>
      <c r="N27" s="91"/>
      <c r="O27" s="96" t="s">
        <v>50</v>
      </c>
      <c r="P27" s="95"/>
      <c r="Q27" s="95"/>
      <c r="R27" s="95"/>
      <c r="S27" s="95"/>
      <c r="T27" s="95"/>
      <c r="U27" s="95"/>
      <c r="V27" s="91" t="s">
        <v>48</v>
      </c>
      <c r="W27" s="91"/>
      <c r="X27" s="91"/>
      <c r="Y27" s="91"/>
      <c r="Z27" s="91"/>
      <c r="AA27" s="91"/>
      <c r="AB27" s="91"/>
      <c r="AC27" s="91" t="s">
        <v>49</v>
      </c>
      <c r="AD27" s="91"/>
      <c r="AE27" s="91"/>
      <c r="AF27" s="91"/>
      <c r="AG27" s="91"/>
      <c r="AH27" s="91"/>
      <c r="AI27" s="91"/>
      <c r="AJ27" s="96" t="s">
        <v>50</v>
      </c>
      <c r="AK27" s="95"/>
      <c r="AL27" s="95"/>
      <c r="AM27" s="95"/>
      <c r="AN27" s="95"/>
      <c r="AO27" s="95"/>
      <c r="AP27" s="95"/>
      <c r="AQ27" s="92" t="s">
        <v>51</v>
      </c>
      <c r="AR27" s="91"/>
      <c r="AS27" s="91"/>
      <c r="AT27" s="91"/>
      <c r="AU27" s="91"/>
      <c r="AV27" s="91"/>
      <c r="AW27" s="91"/>
      <c r="AX27" s="92" t="s">
        <v>51</v>
      </c>
      <c r="AY27" s="91"/>
      <c r="AZ27" s="91"/>
      <c r="BA27" s="91"/>
      <c r="BB27" s="91"/>
      <c r="BC27" s="91"/>
      <c r="BD27" s="91"/>
      <c r="BE27" s="95" t="s">
        <v>50</v>
      </c>
      <c r="BF27" s="95"/>
      <c r="BG27" s="95"/>
      <c r="BH27" s="95"/>
      <c r="BI27" s="95"/>
      <c r="BJ27" s="95"/>
      <c r="BK27" s="95"/>
      <c r="BL27" s="95"/>
      <c r="CA27" s="1" t="s">
        <v>68</v>
      </c>
    </row>
    <row r="28" spans="1:79" ht="12.75" customHeight="1" x14ac:dyDescent="0.2">
      <c r="A28" s="36">
        <v>408.5</v>
      </c>
      <c r="B28" s="36"/>
      <c r="C28" s="36"/>
      <c r="D28" s="36"/>
      <c r="E28" s="36"/>
      <c r="F28" s="36"/>
      <c r="G28" s="36"/>
      <c r="H28" s="36">
        <v>0</v>
      </c>
      <c r="I28" s="36"/>
      <c r="J28" s="36"/>
      <c r="K28" s="36"/>
      <c r="L28" s="36"/>
      <c r="M28" s="36"/>
      <c r="N28" s="36"/>
      <c r="O28" s="36">
        <f>A28+H28</f>
        <v>408.5</v>
      </c>
      <c r="P28" s="36"/>
      <c r="Q28" s="36"/>
      <c r="R28" s="36"/>
      <c r="S28" s="36"/>
      <c r="T28" s="36"/>
      <c r="U28" s="36"/>
      <c r="V28" s="36">
        <v>407.10599999999999</v>
      </c>
      <c r="W28" s="36"/>
      <c r="X28" s="36"/>
      <c r="Y28" s="36"/>
      <c r="Z28" s="36"/>
      <c r="AA28" s="36"/>
      <c r="AB28" s="36"/>
      <c r="AC28" s="36">
        <v>0</v>
      </c>
      <c r="AD28" s="36"/>
      <c r="AE28" s="36"/>
      <c r="AF28" s="36"/>
      <c r="AG28" s="36"/>
      <c r="AH28" s="36"/>
      <c r="AI28" s="36"/>
      <c r="AJ28" s="36">
        <f>V28+AC28</f>
        <v>407.10599999999999</v>
      </c>
      <c r="AK28" s="36"/>
      <c r="AL28" s="36"/>
      <c r="AM28" s="36"/>
      <c r="AN28" s="36"/>
      <c r="AO28" s="36"/>
      <c r="AP28" s="36"/>
      <c r="AQ28" s="36">
        <f>V28-A28</f>
        <v>-1.3940000000000055</v>
      </c>
      <c r="AR28" s="36"/>
      <c r="AS28" s="36"/>
      <c r="AT28" s="36"/>
      <c r="AU28" s="36"/>
      <c r="AV28" s="36"/>
      <c r="AW28" s="36"/>
      <c r="AX28" s="36">
        <f>AC28-H28</f>
        <v>0</v>
      </c>
      <c r="AY28" s="36"/>
      <c r="AZ28" s="36"/>
      <c r="BA28" s="36"/>
      <c r="BB28" s="36"/>
      <c r="BC28" s="36"/>
      <c r="BD28" s="36"/>
      <c r="BE28" s="36">
        <f>AQ28+AX28</f>
        <v>-1.3940000000000055</v>
      </c>
      <c r="BF28" s="36"/>
      <c r="BG28" s="36"/>
      <c r="BH28" s="36"/>
      <c r="BI28" s="36"/>
      <c r="BJ28" s="36"/>
      <c r="BK28" s="36"/>
      <c r="BL28" s="36"/>
      <c r="CA28" s="1" t="s">
        <v>69</v>
      </c>
    </row>
    <row r="31" spans="1:79" ht="15.75" customHeight="1" x14ac:dyDescent="0.2">
      <c r="A31" s="97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15" customHeight="1" x14ac:dyDescent="0.2">
      <c r="A32" s="90" t="s">
        <v>110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</row>
    <row r="34" spans="1:79" ht="48" customHeight="1" x14ac:dyDescent="0.2">
      <c r="A34" s="31" t="s">
        <v>15</v>
      </c>
      <c r="B34" s="31"/>
      <c r="C34" s="31"/>
      <c r="D34" s="31" t="s">
        <v>14</v>
      </c>
      <c r="E34" s="31"/>
      <c r="F34" s="31"/>
      <c r="G34" s="31"/>
      <c r="H34" s="31" t="s">
        <v>30</v>
      </c>
      <c r="I34" s="31"/>
      <c r="J34" s="31"/>
      <c r="K34" s="31"/>
      <c r="L34" s="31" t="s">
        <v>40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 t="s">
        <v>13</v>
      </c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 t="s">
        <v>12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 t="s">
        <v>5</v>
      </c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17" t="s">
        <v>115</v>
      </c>
    </row>
    <row r="35" spans="1:79" ht="29.1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 t="s">
        <v>10</v>
      </c>
      <c r="AD35" s="31"/>
      <c r="AE35" s="31"/>
      <c r="AF35" s="31"/>
      <c r="AG35" s="31" t="s">
        <v>9</v>
      </c>
      <c r="AH35" s="31"/>
      <c r="AI35" s="31"/>
      <c r="AJ35" s="31"/>
      <c r="AK35" s="31" t="s">
        <v>8</v>
      </c>
      <c r="AL35" s="31"/>
      <c r="AM35" s="31"/>
      <c r="AN35" s="31"/>
      <c r="AO35" s="31" t="s">
        <v>10</v>
      </c>
      <c r="AP35" s="31"/>
      <c r="AQ35" s="31"/>
      <c r="AR35" s="31"/>
      <c r="AS35" s="31" t="s">
        <v>9</v>
      </c>
      <c r="AT35" s="31"/>
      <c r="AU35" s="31"/>
      <c r="AV35" s="31"/>
      <c r="AW35" s="31" t="s">
        <v>8</v>
      </c>
      <c r="AX35" s="31"/>
      <c r="AY35" s="31"/>
      <c r="AZ35" s="31"/>
      <c r="BA35" s="31" t="s">
        <v>10</v>
      </c>
      <c r="BB35" s="31"/>
      <c r="BC35" s="31"/>
      <c r="BD35" s="31"/>
      <c r="BE35" s="31" t="s">
        <v>9</v>
      </c>
      <c r="BF35" s="31"/>
      <c r="BG35" s="31"/>
      <c r="BH35" s="31"/>
      <c r="BI35" s="31" t="s">
        <v>8</v>
      </c>
      <c r="BJ35" s="31"/>
      <c r="BK35" s="31"/>
      <c r="BL35" s="31"/>
      <c r="BM35" s="17"/>
    </row>
    <row r="36" spans="1:79" ht="15.95" customHeight="1" x14ac:dyDescent="0.2">
      <c r="A36" s="31">
        <v>1</v>
      </c>
      <c r="B36" s="31"/>
      <c r="C36" s="31"/>
      <c r="D36" s="31">
        <v>2</v>
      </c>
      <c r="E36" s="31"/>
      <c r="F36" s="31"/>
      <c r="G36" s="31"/>
      <c r="H36" s="31">
        <v>3</v>
      </c>
      <c r="I36" s="31"/>
      <c r="J36" s="31"/>
      <c r="K36" s="31"/>
      <c r="L36" s="31">
        <v>4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>
        <v>5</v>
      </c>
      <c r="AD36" s="31"/>
      <c r="AE36" s="31"/>
      <c r="AF36" s="31"/>
      <c r="AG36" s="31">
        <v>6</v>
      </c>
      <c r="AH36" s="31"/>
      <c r="AI36" s="31"/>
      <c r="AJ36" s="31"/>
      <c r="AK36" s="31">
        <v>7</v>
      </c>
      <c r="AL36" s="31"/>
      <c r="AM36" s="31"/>
      <c r="AN36" s="31"/>
      <c r="AO36" s="31">
        <v>8</v>
      </c>
      <c r="AP36" s="31"/>
      <c r="AQ36" s="31"/>
      <c r="AR36" s="31"/>
      <c r="AS36" s="31">
        <v>9</v>
      </c>
      <c r="AT36" s="31"/>
      <c r="AU36" s="31"/>
      <c r="AV36" s="31"/>
      <c r="AW36" s="31">
        <v>10</v>
      </c>
      <c r="AX36" s="31"/>
      <c r="AY36" s="31"/>
      <c r="AZ36" s="31"/>
      <c r="BA36" s="31">
        <v>11</v>
      </c>
      <c r="BB36" s="31"/>
      <c r="BC36" s="31"/>
      <c r="BD36" s="31"/>
      <c r="BE36" s="31">
        <v>12</v>
      </c>
      <c r="BF36" s="31"/>
      <c r="BG36" s="31"/>
      <c r="BH36" s="31"/>
      <c r="BI36" s="31">
        <v>13</v>
      </c>
      <c r="BJ36" s="31"/>
      <c r="BK36" s="31"/>
      <c r="BL36" s="31"/>
      <c r="BM36" s="8">
        <v>14</v>
      </c>
    </row>
    <row r="37" spans="1:79" ht="12.75" hidden="1" customHeight="1" x14ac:dyDescent="0.2">
      <c r="A37" s="94" t="s">
        <v>52</v>
      </c>
      <c r="B37" s="94"/>
      <c r="C37" s="94"/>
      <c r="D37" s="93" t="s">
        <v>53</v>
      </c>
      <c r="E37" s="93"/>
      <c r="F37" s="93"/>
      <c r="G37" s="93"/>
      <c r="H37" s="93" t="s">
        <v>54</v>
      </c>
      <c r="I37" s="93"/>
      <c r="J37" s="93"/>
      <c r="K37" s="93"/>
      <c r="L37" s="94" t="s">
        <v>55</v>
      </c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1" t="s">
        <v>47</v>
      </c>
      <c r="AD37" s="91"/>
      <c r="AE37" s="91"/>
      <c r="AF37" s="91"/>
      <c r="AG37" s="91" t="s">
        <v>46</v>
      </c>
      <c r="AH37" s="91"/>
      <c r="AI37" s="91"/>
      <c r="AJ37" s="91"/>
      <c r="AK37" s="96" t="s">
        <v>62</v>
      </c>
      <c r="AL37" s="95"/>
      <c r="AM37" s="95"/>
      <c r="AN37" s="95"/>
      <c r="AO37" s="91" t="s">
        <v>48</v>
      </c>
      <c r="AP37" s="91"/>
      <c r="AQ37" s="91"/>
      <c r="AR37" s="91"/>
      <c r="AS37" s="91" t="s">
        <v>49</v>
      </c>
      <c r="AT37" s="91"/>
      <c r="AU37" s="91"/>
      <c r="AV37" s="91"/>
      <c r="AW37" s="96" t="s">
        <v>62</v>
      </c>
      <c r="AX37" s="95"/>
      <c r="AY37" s="95"/>
      <c r="AZ37" s="95"/>
      <c r="BA37" s="92" t="s">
        <v>63</v>
      </c>
      <c r="BB37" s="91"/>
      <c r="BC37" s="91"/>
      <c r="BD37" s="91"/>
      <c r="BE37" s="92" t="s">
        <v>63</v>
      </c>
      <c r="BF37" s="91"/>
      <c r="BG37" s="91"/>
      <c r="BH37" s="91"/>
      <c r="BI37" s="95" t="s">
        <v>62</v>
      </c>
      <c r="BJ37" s="95"/>
      <c r="BK37" s="95"/>
      <c r="BL37" s="95"/>
      <c r="BM37" s="6"/>
      <c r="CA37" s="1" t="s">
        <v>70</v>
      </c>
    </row>
    <row r="38" spans="1:79" s="5" customFormat="1" ht="31.5" customHeight="1" x14ac:dyDescent="0.2">
      <c r="A38" s="43">
        <v>1</v>
      </c>
      <c r="B38" s="43"/>
      <c r="C38" s="43"/>
      <c r="D38" s="38">
        <v>113400</v>
      </c>
      <c r="E38" s="38"/>
      <c r="F38" s="38"/>
      <c r="G38" s="38"/>
      <c r="H38" s="38">
        <v>3400</v>
      </c>
      <c r="I38" s="38"/>
      <c r="J38" s="38"/>
      <c r="K38" s="38"/>
      <c r="L38" s="39" t="s">
        <v>83</v>
      </c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30">
        <v>408.5</v>
      </c>
      <c r="AD38" s="30"/>
      <c r="AE38" s="30"/>
      <c r="AF38" s="30"/>
      <c r="AG38" s="30">
        <v>0</v>
      </c>
      <c r="AH38" s="30"/>
      <c r="AI38" s="30"/>
      <c r="AJ38" s="30"/>
      <c r="AK38" s="30">
        <f>AC38+AG38</f>
        <v>408.5</v>
      </c>
      <c r="AL38" s="30"/>
      <c r="AM38" s="30"/>
      <c r="AN38" s="30"/>
      <c r="AO38" s="30">
        <v>407.10599999999999</v>
      </c>
      <c r="AP38" s="30"/>
      <c r="AQ38" s="30"/>
      <c r="AR38" s="30"/>
      <c r="AS38" s="30">
        <v>0</v>
      </c>
      <c r="AT38" s="30"/>
      <c r="AU38" s="30"/>
      <c r="AV38" s="30"/>
      <c r="AW38" s="30">
        <f>AO38+AS38</f>
        <v>407.10599999999999</v>
      </c>
      <c r="AX38" s="30"/>
      <c r="AY38" s="30"/>
      <c r="AZ38" s="30"/>
      <c r="BA38" s="30">
        <f>AO38-AC38</f>
        <v>-1.3940000000000055</v>
      </c>
      <c r="BB38" s="30"/>
      <c r="BC38" s="30"/>
      <c r="BD38" s="30"/>
      <c r="BE38" s="30">
        <f>AS38-AG38</f>
        <v>0</v>
      </c>
      <c r="BF38" s="30"/>
      <c r="BG38" s="30"/>
      <c r="BH38" s="30"/>
      <c r="BI38" s="30">
        <f>BA38+BE38</f>
        <v>-1.3940000000000055</v>
      </c>
      <c r="BJ38" s="30"/>
      <c r="BK38" s="30"/>
      <c r="BL38" s="30"/>
      <c r="BM38" s="7"/>
    </row>
    <row r="39" spans="1:79" ht="31.5" customHeight="1" x14ac:dyDescent="0.2">
      <c r="A39" s="44">
        <v>2</v>
      </c>
      <c r="B39" s="44"/>
      <c r="C39" s="44"/>
      <c r="D39" s="32">
        <v>113400</v>
      </c>
      <c r="E39" s="32"/>
      <c r="F39" s="32"/>
      <c r="G39" s="32"/>
      <c r="H39" s="32">
        <v>3400</v>
      </c>
      <c r="I39" s="32"/>
      <c r="J39" s="32"/>
      <c r="K39" s="32"/>
      <c r="L39" s="33" t="s">
        <v>81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36">
        <v>20.11</v>
      </c>
      <c r="AD39" s="36"/>
      <c r="AE39" s="36"/>
      <c r="AF39" s="36"/>
      <c r="AG39" s="36">
        <v>0</v>
      </c>
      <c r="AH39" s="36"/>
      <c r="AI39" s="36"/>
      <c r="AJ39" s="36"/>
      <c r="AK39" s="36">
        <f>AC39+AG39</f>
        <v>20.11</v>
      </c>
      <c r="AL39" s="36"/>
      <c r="AM39" s="36"/>
      <c r="AN39" s="36"/>
      <c r="AO39" s="36">
        <v>20.106000000000002</v>
      </c>
      <c r="AP39" s="36"/>
      <c r="AQ39" s="36"/>
      <c r="AR39" s="36"/>
      <c r="AS39" s="36">
        <v>0</v>
      </c>
      <c r="AT39" s="36"/>
      <c r="AU39" s="36"/>
      <c r="AV39" s="36"/>
      <c r="AW39" s="36">
        <f>AO39+AS39</f>
        <v>20.106000000000002</v>
      </c>
      <c r="AX39" s="36"/>
      <c r="AY39" s="36"/>
      <c r="AZ39" s="36"/>
      <c r="BA39" s="36">
        <f>AO39-AC39</f>
        <v>-3.9999999999977831E-3</v>
      </c>
      <c r="BB39" s="36"/>
      <c r="BC39" s="36"/>
      <c r="BD39" s="36"/>
      <c r="BE39" s="36">
        <f>AS39-AG39</f>
        <v>0</v>
      </c>
      <c r="BF39" s="36"/>
      <c r="BG39" s="36"/>
      <c r="BH39" s="36"/>
      <c r="BI39" s="36">
        <f>BA39+BE39</f>
        <v>-3.9999999999977831E-3</v>
      </c>
      <c r="BJ39" s="36"/>
      <c r="BK39" s="36"/>
      <c r="BL39" s="36"/>
      <c r="BM39" s="9"/>
      <c r="CA39" s="1" t="s">
        <v>71</v>
      </c>
    </row>
    <row r="40" spans="1:79" ht="127.5" x14ac:dyDescent="0.2">
      <c r="A40" s="44">
        <v>3</v>
      </c>
      <c r="B40" s="44"/>
      <c r="C40" s="44"/>
      <c r="D40" s="32">
        <v>113400</v>
      </c>
      <c r="E40" s="32"/>
      <c r="F40" s="32"/>
      <c r="G40" s="32"/>
      <c r="H40" s="32">
        <v>3400</v>
      </c>
      <c r="I40" s="32"/>
      <c r="J40" s="32"/>
      <c r="K40" s="32"/>
      <c r="L40" s="33" t="s">
        <v>82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5"/>
      <c r="AC40" s="36">
        <v>388.39</v>
      </c>
      <c r="AD40" s="36"/>
      <c r="AE40" s="36"/>
      <c r="AF40" s="36"/>
      <c r="AG40" s="36">
        <v>0</v>
      </c>
      <c r="AH40" s="36"/>
      <c r="AI40" s="36"/>
      <c r="AJ40" s="36"/>
      <c r="AK40" s="36">
        <f>AC40+AG40</f>
        <v>388.39</v>
      </c>
      <c r="AL40" s="36"/>
      <c r="AM40" s="36"/>
      <c r="AN40" s="36"/>
      <c r="AO40" s="36">
        <v>387</v>
      </c>
      <c r="AP40" s="36"/>
      <c r="AQ40" s="36"/>
      <c r="AR40" s="36"/>
      <c r="AS40" s="36">
        <v>0</v>
      </c>
      <c r="AT40" s="36"/>
      <c r="AU40" s="36"/>
      <c r="AV40" s="36"/>
      <c r="AW40" s="36">
        <f>AO40+AS40</f>
        <v>387</v>
      </c>
      <c r="AX40" s="36"/>
      <c r="AY40" s="36"/>
      <c r="AZ40" s="36"/>
      <c r="BA40" s="36">
        <f>AO40-AC40</f>
        <v>-1.3899999999999864</v>
      </c>
      <c r="BB40" s="36"/>
      <c r="BC40" s="36"/>
      <c r="BD40" s="36"/>
      <c r="BE40" s="36">
        <f>AS40-AG40</f>
        <v>0</v>
      </c>
      <c r="BF40" s="36"/>
      <c r="BG40" s="36"/>
      <c r="BH40" s="36"/>
      <c r="BI40" s="36">
        <f>BA40+BE40</f>
        <v>-1.3899999999999864</v>
      </c>
      <c r="BJ40" s="36"/>
      <c r="BK40" s="36"/>
      <c r="BL40" s="36"/>
      <c r="BM40" s="9" t="s">
        <v>116</v>
      </c>
    </row>
    <row r="41" spans="1:79" s="5" customFormat="1" ht="15.75" customHeight="1" x14ac:dyDescent="0.2">
      <c r="A41" s="43"/>
      <c r="B41" s="43"/>
      <c r="C41" s="43"/>
      <c r="D41" s="38" t="s">
        <v>84</v>
      </c>
      <c r="E41" s="38"/>
      <c r="F41" s="38"/>
      <c r="G41" s="38"/>
      <c r="H41" s="38" t="s">
        <v>84</v>
      </c>
      <c r="I41" s="38"/>
      <c r="J41" s="38"/>
      <c r="K41" s="38"/>
      <c r="L41" s="39" t="s">
        <v>85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30">
        <v>408.5</v>
      </c>
      <c r="AD41" s="30"/>
      <c r="AE41" s="30"/>
      <c r="AF41" s="30"/>
      <c r="AG41" s="30">
        <v>0</v>
      </c>
      <c r="AH41" s="30"/>
      <c r="AI41" s="30"/>
      <c r="AJ41" s="30"/>
      <c r="AK41" s="30">
        <f>AC41+AG41</f>
        <v>408.5</v>
      </c>
      <c r="AL41" s="30"/>
      <c r="AM41" s="30"/>
      <c r="AN41" s="30"/>
      <c r="AO41" s="30">
        <v>407.10599999999999</v>
      </c>
      <c r="AP41" s="30"/>
      <c r="AQ41" s="30"/>
      <c r="AR41" s="30"/>
      <c r="AS41" s="30">
        <v>0</v>
      </c>
      <c r="AT41" s="30"/>
      <c r="AU41" s="30"/>
      <c r="AV41" s="30"/>
      <c r="AW41" s="30">
        <f>AO41+AS41</f>
        <v>407.10599999999999</v>
      </c>
      <c r="AX41" s="30"/>
      <c r="AY41" s="30"/>
      <c r="AZ41" s="30"/>
      <c r="BA41" s="30">
        <f>AO41-AC41</f>
        <v>-1.3940000000000055</v>
      </c>
      <c r="BB41" s="30"/>
      <c r="BC41" s="30"/>
      <c r="BD41" s="30"/>
      <c r="BE41" s="30">
        <f>AS41-AG41</f>
        <v>0</v>
      </c>
      <c r="BF41" s="30"/>
      <c r="BG41" s="30"/>
      <c r="BH41" s="30"/>
      <c r="BI41" s="30">
        <f>BA41+BE41</f>
        <v>-1.3940000000000055</v>
      </c>
      <c r="BJ41" s="30"/>
      <c r="BK41" s="30"/>
      <c r="BL41" s="30"/>
      <c r="BM41" s="7"/>
    </row>
    <row r="44" spans="1:79" ht="15.75" customHeight="1" x14ac:dyDescent="0.2">
      <c r="A44" s="97" t="s">
        <v>32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</row>
    <row r="45" spans="1:79" ht="15" customHeight="1" x14ac:dyDescent="0.2">
      <c r="A45" s="90" t="s">
        <v>110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7" spans="1:79" ht="39.950000000000003" customHeight="1" x14ac:dyDescent="0.2">
      <c r="A47" s="31" t="s">
        <v>31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 t="s">
        <v>13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 t="s">
        <v>12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5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17" t="s">
        <v>115</v>
      </c>
    </row>
    <row r="48" spans="1:79" ht="29.1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 t="s">
        <v>10</v>
      </c>
      <c r="R48" s="31"/>
      <c r="S48" s="31"/>
      <c r="T48" s="31"/>
      <c r="U48" s="31"/>
      <c r="V48" s="31" t="s">
        <v>9</v>
      </c>
      <c r="W48" s="31"/>
      <c r="X48" s="31"/>
      <c r="Y48" s="31"/>
      <c r="Z48" s="31"/>
      <c r="AA48" s="31" t="s">
        <v>8</v>
      </c>
      <c r="AB48" s="31"/>
      <c r="AC48" s="31"/>
      <c r="AD48" s="31"/>
      <c r="AE48" s="31"/>
      <c r="AF48" s="31"/>
      <c r="AG48" s="31" t="s">
        <v>10</v>
      </c>
      <c r="AH48" s="31"/>
      <c r="AI48" s="31"/>
      <c r="AJ48" s="31"/>
      <c r="AK48" s="31"/>
      <c r="AL48" s="31" t="s">
        <v>9</v>
      </c>
      <c r="AM48" s="31"/>
      <c r="AN48" s="31"/>
      <c r="AO48" s="31"/>
      <c r="AP48" s="31"/>
      <c r="AQ48" s="31" t="s">
        <v>8</v>
      </c>
      <c r="AR48" s="31"/>
      <c r="AS48" s="31"/>
      <c r="AT48" s="31"/>
      <c r="AU48" s="31"/>
      <c r="AV48" s="31"/>
      <c r="AW48" s="31" t="s">
        <v>10</v>
      </c>
      <c r="AX48" s="31"/>
      <c r="AY48" s="31"/>
      <c r="AZ48" s="31"/>
      <c r="BA48" s="31"/>
      <c r="BB48" s="31" t="s">
        <v>9</v>
      </c>
      <c r="BC48" s="31"/>
      <c r="BD48" s="31"/>
      <c r="BE48" s="31"/>
      <c r="BF48" s="31"/>
      <c r="BG48" s="31" t="s">
        <v>8</v>
      </c>
      <c r="BH48" s="31"/>
      <c r="BI48" s="31"/>
      <c r="BJ48" s="31"/>
      <c r="BK48" s="31"/>
      <c r="BL48" s="31"/>
      <c r="BM48" s="17"/>
    </row>
    <row r="49" spans="1:79" ht="15.95" customHeight="1" x14ac:dyDescent="0.2">
      <c r="A49" s="31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v>2</v>
      </c>
      <c r="R49" s="31"/>
      <c r="S49" s="31"/>
      <c r="T49" s="31"/>
      <c r="U49" s="31"/>
      <c r="V49" s="31">
        <v>3</v>
      </c>
      <c r="W49" s="31"/>
      <c r="X49" s="31"/>
      <c r="Y49" s="31"/>
      <c r="Z49" s="31"/>
      <c r="AA49" s="31">
        <v>4</v>
      </c>
      <c r="AB49" s="31"/>
      <c r="AC49" s="31"/>
      <c r="AD49" s="31"/>
      <c r="AE49" s="31"/>
      <c r="AF49" s="31"/>
      <c r="AG49" s="31">
        <v>5</v>
      </c>
      <c r="AH49" s="31"/>
      <c r="AI49" s="31"/>
      <c r="AJ49" s="31"/>
      <c r="AK49" s="31"/>
      <c r="AL49" s="31">
        <v>6</v>
      </c>
      <c r="AM49" s="31"/>
      <c r="AN49" s="31"/>
      <c r="AO49" s="31"/>
      <c r="AP49" s="31"/>
      <c r="AQ49" s="31">
        <v>7</v>
      </c>
      <c r="AR49" s="31"/>
      <c r="AS49" s="31"/>
      <c r="AT49" s="31"/>
      <c r="AU49" s="31"/>
      <c r="AV49" s="31"/>
      <c r="AW49" s="31">
        <v>8</v>
      </c>
      <c r="AX49" s="31"/>
      <c r="AY49" s="31"/>
      <c r="AZ49" s="31"/>
      <c r="BA49" s="31"/>
      <c r="BB49" s="31">
        <v>9</v>
      </c>
      <c r="BC49" s="31"/>
      <c r="BD49" s="31"/>
      <c r="BE49" s="31"/>
      <c r="BF49" s="31"/>
      <c r="BG49" s="31">
        <v>10</v>
      </c>
      <c r="BH49" s="31"/>
      <c r="BI49" s="31"/>
      <c r="BJ49" s="31"/>
      <c r="BK49" s="31"/>
      <c r="BL49" s="31"/>
      <c r="BM49" s="11">
        <v>11</v>
      </c>
    </row>
    <row r="50" spans="1:79" ht="12.75" hidden="1" customHeight="1" x14ac:dyDescent="0.2">
      <c r="A50" s="94" t="s">
        <v>55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1" t="s">
        <v>47</v>
      </c>
      <c r="R50" s="91"/>
      <c r="S50" s="91"/>
      <c r="T50" s="91"/>
      <c r="U50" s="91"/>
      <c r="V50" s="91" t="s">
        <v>46</v>
      </c>
      <c r="W50" s="91"/>
      <c r="X50" s="91"/>
      <c r="Y50" s="91"/>
      <c r="Z50" s="91"/>
      <c r="AA50" s="96" t="s">
        <v>64</v>
      </c>
      <c r="AB50" s="95"/>
      <c r="AC50" s="95"/>
      <c r="AD50" s="95"/>
      <c r="AE50" s="95"/>
      <c r="AF50" s="95"/>
      <c r="AG50" s="91" t="s">
        <v>48</v>
      </c>
      <c r="AH50" s="91"/>
      <c r="AI50" s="91"/>
      <c r="AJ50" s="91"/>
      <c r="AK50" s="91"/>
      <c r="AL50" s="91" t="s">
        <v>49</v>
      </c>
      <c r="AM50" s="91"/>
      <c r="AN50" s="91"/>
      <c r="AO50" s="91"/>
      <c r="AP50" s="91"/>
      <c r="AQ50" s="96" t="s">
        <v>64</v>
      </c>
      <c r="AR50" s="95"/>
      <c r="AS50" s="95"/>
      <c r="AT50" s="95"/>
      <c r="AU50" s="95"/>
      <c r="AV50" s="95"/>
      <c r="AW50" s="92" t="s">
        <v>65</v>
      </c>
      <c r="AX50" s="91"/>
      <c r="AY50" s="91"/>
      <c r="AZ50" s="91"/>
      <c r="BA50" s="91"/>
      <c r="BB50" s="92" t="s">
        <v>65</v>
      </c>
      <c r="BC50" s="91"/>
      <c r="BD50" s="91"/>
      <c r="BE50" s="91"/>
      <c r="BF50" s="91"/>
      <c r="BG50" s="95" t="s">
        <v>64</v>
      </c>
      <c r="BH50" s="95"/>
      <c r="BI50" s="95"/>
      <c r="BJ50" s="95"/>
      <c r="BK50" s="95"/>
      <c r="BL50" s="95"/>
      <c r="BM50" s="11"/>
      <c r="CA50" s="1" t="s">
        <v>72</v>
      </c>
    </row>
    <row r="51" spans="1:79" ht="47.25" customHeight="1" x14ac:dyDescent="0.2">
      <c r="A51" s="61" t="s">
        <v>86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36">
        <v>408.5</v>
      </c>
      <c r="R51" s="36"/>
      <c r="S51" s="36"/>
      <c r="T51" s="36"/>
      <c r="U51" s="36"/>
      <c r="V51" s="36">
        <v>0</v>
      </c>
      <c r="W51" s="36"/>
      <c r="X51" s="36"/>
      <c r="Y51" s="36"/>
      <c r="Z51" s="36"/>
      <c r="AA51" s="36">
        <f>Q51+V51</f>
        <v>408.5</v>
      </c>
      <c r="AB51" s="36"/>
      <c r="AC51" s="36"/>
      <c r="AD51" s="36"/>
      <c r="AE51" s="36"/>
      <c r="AF51" s="36"/>
      <c r="AG51" s="36">
        <v>407.10599999999999</v>
      </c>
      <c r="AH51" s="36"/>
      <c r="AI51" s="36"/>
      <c r="AJ51" s="36"/>
      <c r="AK51" s="36"/>
      <c r="AL51" s="36">
        <v>0</v>
      </c>
      <c r="AM51" s="36"/>
      <c r="AN51" s="36"/>
      <c r="AO51" s="36"/>
      <c r="AP51" s="36"/>
      <c r="AQ51" s="36">
        <f>AG51+AL51</f>
        <v>407.10599999999999</v>
      </c>
      <c r="AR51" s="36"/>
      <c r="AS51" s="36"/>
      <c r="AT51" s="36"/>
      <c r="AU51" s="36"/>
      <c r="AV51" s="36"/>
      <c r="AW51" s="36">
        <f>AG51-Q51</f>
        <v>-1.3940000000000055</v>
      </c>
      <c r="AX51" s="36"/>
      <c r="AY51" s="36"/>
      <c r="AZ51" s="36"/>
      <c r="BA51" s="36"/>
      <c r="BB51" s="36">
        <f>AL51-V51</f>
        <v>0</v>
      </c>
      <c r="BC51" s="36"/>
      <c r="BD51" s="36"/>
      <c r="BE51" s="36"/>
      <c r="BF51" s="36"/>
      <c r="BG51" s="36">
        <f>AW51+BB51</f>
        <v>-1.3940000000000055</v>
      </c>
      <c r="BH51" s="36"/>
      <c r="BI51" s="36"/>
      <c r="BJ51" s="36"/>
      <c r="BK51" s="36"/>
      <c r="BL51" s="36"/>
      <c r="BM51" s="12" t="s">
        <v>117</v>
      </c>
      <c r="CA51" s="1" t="s">
        <v>73</v>
      </c>
    </row>
    <row r="52" spans="1:79" s="5" customFormat="1" ht="15.75" customHeight="1" x14ac:dyDescent="0.2">
      <c r="A52" s="42" t="s">
        <v>85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30">
        <v>408.5</v>
      </c>
      <c r="R52" s="30"/>
      <c r="S52" s="30"/>
      <c r="T52" s="30"/>
      <c r="U52" s="30"/>
      <c r="V52" s="30">
        <v>0</v>
      </c>
      <c r="W52" s="30"/>
      <c r="X52" s="30"/>
      <c r="Y52" s="30"/>
      <c r="Z52" s="30"/>
      <c r="AA52" s="30">
        <f>Q52+V52</f>
        <v>408.5</v>
      </c>
      <c r="AB52" s="30"/>
      <c r="AC52" s="30"/>
      <c r="AD52" s="30"/>
      <c r="AE52" s="30"/>
      <c r="AF52" s="30"/>
      <c r="AG52" s="30">
        <v>407.10599999999999</v>
      </c>
      <c r="AH52" s="30"/>
      <c r="AI52" s="30"/>
      <c r="AJ52" s="30"/>
      <c r="AK52" s="30"/>
      <c r="AL52" s="30">
        <v>0</v>
      </c>
      <c r="AM52" s="30"/>
      <c r="AN52" s="30"/>
      <c r="AO52" s="30"/>
      <c r="AP52" s="30"/>
      <c r="AQ52" s="30">
        <f>AG52+AL52</f>
        <v>407.10599999999999</v>
      </c>
      <c r="AR52" s="30"/>
      <c r="AS52" s="30"/>
      <c r="AT52" s="30"/>
      <c r="AU52" s="30"/>
      <c r="AV52" s="30"/>
      <c r="AW52" s="30">
        <f>AG52-Q52</f>
        <v>-1.3940000000000055</v>
      </c>
      <c r="AX52" s="30"/>
      <c r="AY52" s="30"/>
      <c r="AZ52" s="30"/>
      <c r="BA52" s="30"/>
      <c r="BB52" s="30">
        <f>AL52-V52</f>
        <v>0</v>
      </c>
      <c r="BC52" s="30"/>
      <c r="BD52" s="30"/>
      <c r="BE52" s="30"/>
      <c r="BF52" s="30"/>
      <c r="BG52" s="30">
        <f>AW52+BB52</f>
        <v>-1.3940000000000055</v>
      </c>
      <c r="BH52" s="30"/>
      <c r="BI52" s="30"/>
      <c r="BJ52" s="30"/>
      <c r="BK52" s="30"/>
      <c r="BL52" s="30"/>
      <c r="BM52" s="12" t="s">
        <v>117</v>
      </c>
    </row>
    <row r="54" spans="1:79" ht="15.75" customHeight="1" x14ac:dyDescent="0.2">
      <c r="A54" s="69" t="s">
        <v>16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6" spans="1:79" ht="48.95" customHeight="1" x14ac:dyDescent="0.2">
      <c r="A56" s="31" t="s">
        <v>20</v>
      </c>
      <c r="B56" s="31"/>
      <c r="C56" s="31" t="s">
        <v>14</v>
      </c>
      <c r="D56" s="31"/>
      <c r="E56" s="31"/>
      <c r="F56" s="31"/>
      <c r="G56" s="31" t="s">
        <v>19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 t="s">
        <v>18</v>
      </c>
      <c r="U56" s="31"/>
      <c r="V56" s="31"/>
      <c r="W56" s="31"/>
      <c r="X56" s="31"/>
      <c r="Y56" s="31" t="s">
        <v>17</v>
      </c>
      <c r="Z56" s="31"/>
      <c r="AA56" s="31"/>
      <c r="AB56" s="31"/>
      <c r="AC56" s="31"/>
      <c r="AD56" s="31"/>
      <c r="AE56" s="31"/>
      <c r="AF56" s="31"/>
      <c r="AG56" s="31"/>
      <c r="AH56" s="31"/>
      <c r="AI56" s="31" t="s">
        <v>13</v>
      </c>
      <c r="AJ56" s="31"/>
      <c r="AK56" s="31"/>
      <c r="AL56" s="31"/>
      <c r="AM56" s="31"/>
      <c r="AN56" s="31"/>
      <c r="AO56" s="31"/>
      <c r="AP56" s="31"/>
      <c r="AQ56" s="31"/>
      <c r="AR56" s="31"/>
      <c r="AS56" s="31" t="s">
        <v>33</v>
      </c>
      <c r="AT56" s="31"/>
      <c r="AU56" s="31"/>
      <c r="AV56" s="31"/>
      <c r="AW56" s="31"/>
      <c r="AX56" s="31"/>
      <c r="AY56" s="31"/>
      <c r="AZ56" s="31"/>
      <c r="BA56" s="31"/>
      <c r="BB56" s="31"/>
      <c r="BC56" s="31" t="s">
        <v>5</v>
      </c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ht="15.95" customHeight="1" x14ac:dyDescent="0.2">
      <c r="A57" s="31">
        <v>1</v>
      </c>
      <c r="B57" s="31"/>
      <c r="C57" s="31">
        <v>2</v>
      </c>
      <c r="D57" s="31"/>
      <c r="E57" s="31"/>
      <c r="F57" s="31"/>
      <c r="G57" s="31">
        <v>3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4</v>
      </c>
      <c r="U57" s="31"/>
      <c r="V57" s="31"/>
      <c r="W57" s="31"/>
      <c r="X57" s="31"/>
      <c r="Y57" s="31">
        <v>5</v>
      </c>
      <c r="Z57" s="31"/>
      <c r="AA57" s="31"/>
      <c r="AB57" s="31"/>
      <c r="AC57" s="31"/>
      <c r="AD57" s="31"/>
      <c r="AE57" s="31"/>
      <c r="AF57" s="31"/>
      <c r="AG57" s="31"/>
      <c r="AH57" s="31"/>
      <c r="AI57" s="31">
        <v>6</v>
      </c>
      <c r="AJ57" s="31"/>
      <c r="AK57" s="31"/>
      <c r="AL57" s="31"/>
      <c r="AM57" s="31"/>
      <c r="AN57" s="31"/>
      <c r="AO57" s="31"/>
      <c r="AP57" s="31"/>
      <c r="AQ57" s="31"/>
      <c r="AR57" s="31"/>
      <c r="AS57" s="31">
        <v>7</v>
      </c>
      <c r="AT57" s="31"/>
      <c r="AU57" s="31"/>
      <c r="AV57" s="31"/>
      <c r="AW57" s="31"/>
      <c r="AX57" s="31"/>
      <c r="AY57" s="31"/>
      <c r="AZ57" s="31"/>
      <c r="BA57" s="31"/>
      <c r="BB57" s="31"/>
      <c r="BC57" s="31">
        <v>8</v>
      </c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12.75" hidden="1" customHeight="1" x14ac:dyDescent="0.2">
      <c r="A58" s="93"/>
      <c r="B58" s="93"/>
      <c r="C58" s="93" t="s">
        <v>53</v>
      </c>
      <c r="D58" s="93"/>
      <c r="E58" s="93"/>
      <c r="F58" s="93"/>
      <c r="G58" s="94" t="s">
        <v>55</v>
      </c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 t="s">
        <v>56</v>
      </c>
      <c r="U58" s="94"/>
      <c r="V58" s="94"/>
      <c r="W58" s="94"/>
      <c r="X58" s="94"/>
      <c r="Y58" s="94" t="s">
        <v>57</v>
      </c>
      <c r="Z58" s="94"/>
      <c r="AA58" s="94"/>
      <c r="AB58" s="94"/>
      <c r="AC58" s="94"/>
      <c r="AD58" s="94"/>
      <c r="AE58" s="94"/>
      <c r="AF58" s="94"/>
      <c r="AG58" s="94"/>
      <c r="AH58" s="94"/>
      <c r="AI58" s="91" t="s">
        <v>47</v>
      </c>
      <c r="AJ58" s="91"/>
      <c r="AK58" s="91"/>
      <c r="AL58" s="91"/>
      <c r="AM58" s="91"/>
      <c r="AN58" s="91"/>
      <c r="AO58" s="91"/>
      <c r="AP58" s="91"/>
      <c r="AQ58" s="91"/>
      <c r="AR58" s="91"/>
      <c r="AS58" s="91" t="s">
        <v>48</v>
      </c>
      <c r="AT58" s="91"/>
      <c r="AU58" s="91"/>
      <c r="AV58" s="91"/>
      <c r="AW58" s="91"/>
      <c r="AX58" s="91"/>
      <c r="AY58" s="91"/>
      <c r="AZ58" s="91"/>
      <c r="BA58" s="91"/>
      <c r="BB58" s="91"/>
      <c r="BC58" s="92" t="s">
        <v>66</v>
      </c>
      <c r="BD58" s="91"/>
      <c r="BE58" s="91"/>
      <c r="BF58" s="91"/>
      <c r="BG58" s="91"/>
      <c r="BH58" s="91"/>
      <c r="BI58" s="91"/>
      <c r="BJ58" s="91"/>
      <c r="BK58" s="91"/>
      <c r="BL58" s="91"/>
      <c r="CA58" s="1" t="s">
        <v>74</v>
      </c>
    </row>
    <row r="59" spans="1:79" s="5" customFormat="1" ht="31.5" customHeight="1" x14ac:dyDescent="0.2">
      <c r="A59" s="37"/>
      <c r="B59" s="37"/>
      <c r="C59" s="38">
        <v>113400</v>
      </c>
      <c r="D59" s="38"/>
      <c r="E59" s="38"/>
      <c r="F59" s="38"/>
      <c r="G59" s="39" t="s">
        <v>87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39" t="s">
        <v>84</v>
      </c>
      <c r="U59" s="40"/>
      <c r="V59" s="40"/>
      <c r="W59" s="40"/>
      <c r="X59" s="41"/>
      <c r="Y59" s="39" t="s">
        <v>84</v>
      </c>
      <c r="Z59" s="40"/>
      <c r="AA59" s="40"/>
      <c r="AB59" s="40"/>
      <c r="AC59" s="40"/>
      <c r="AD59" s="40"/>
      <c r="AE59" s="40"/>
      <c r="AF59" s="40"/>
      <c r="AG59" s="40"/>
      <c r="AH59" s="41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>
        <f>AS59-AI59</f>
        <v>0</v>
      </c>
      <c r="BD59" s="30"/>
      <c r="BE59" s="30"/>
      <c r="BF59" s="30"/>
      <c r="BG59" s="30"/>
      <c r="BH59" s="30"/>
      <c r="BI59" s="30"/>
      <c r="BJ59" s="30"/>
      <c r="BK59" s="30"/>
      <c r="BL59" s="30"/>
      <c r="CA59" s="5" t="s">
        <v>75</v>
      </c>
    </row>
    <row r="60" spans="1:79" s="5" customFormat="1" ht="78.75" customHeight="1" x14ac:dyDescent="0.2">
      <c r="A60" s="37"/>
      <c r="B60" s="37"/>
      <c r="C60" s="38">
        <v>113400</v>
      </c>
      <c r="D60" s="38"/>
      <c r="E60" s="38"/>
      <c r="F60" s="38"/>
      <c r="G60" s="39" t="s">
        <v>82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9" t="s">
        <v>84</v>
      </c>
      <c r="U60" s="40"/>
      <c r="V60" s="40"/>
      <c r="W60" s="40"/>
      <c r="X60" s="41"/>
      <c r="Y60" s="39" t="s">
        <v>84</v>
      </c>
      <c r="Z60" s="40"/>
      <c r="AA60" s="40"/>
      <c r="AB60" s="40"/>
      <c r="AC60" s="40"/>
      <c r="AD60" s="40"/>
      <c r="AE60" s="40"/>
      <c r="AF60" s="40"/>
      <c r="AG60" s="40"/>
      <c r="AH60" s="41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>
        <f>AS60-AI60</f>
        <v>0</v>
      </c>
      <c r="BD60" s="30"/>
      <c r="BE60" s="30"/>
      <c r="BF60" s="30"/>
      <c r="BG60" s="30"/>
      <c r="BH60" s="30"/>
      <c r="BI60" s="30"/>
      <c r="BJ60" s="30"/>
      <c r="BK60" s="30"/>
      <c r="BL60" s="30"/>
    </row>
    <row r="61" spans="1:79" s="5" customFormat="1" ht="15.75" customHeight="1" x14ac:dyDescent="0.2">
      <c r="A61" s="37"/>
      <c r="B61" s="37"/>
      <c r="C61" s="38">
        <v>113400</v>
      </c>
      <c r="D61" s="38"/>
      <c r="E61" s="38"/>
      <c r="F61" s="38"/>
      <c r="G61" s="39" t="s">
        <v>88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39" t="s">
        <v>84</v>
      </c>
      <c r="U61" s="40"/>
      <c r="V61" s="40"/>
      <c r="W61" s="40"/>
      <c r="X61" s="41"/>
      <c r="Y61" s="39" t="s">
        <v>84</v>
      </c>
      <c r="Z61" s="40"/>
      <c r="AA61" s="40"/>
      <c r="AB61" s="40"/>
      <c r="AC61" s="40"/>
      <c r="AD61" s="40"/>
      <c r="AE61" s="40"/>
      <c r="AF61" s="40"/>
      <c r="AG61" s="40"/>
      <c r="AH61" s="41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>
        <f>AS61-AI61</f>
        <v>0</v>
      </c>
      <c r="BD61" s="30"/>
      <c r="BE61" s="30"/>
      <c r="BF61" s="30"/>
      <c r="BG61" s="30"/>
      <c r="BH61" s="30"/>
      <c r="BI61" s="30"/>
      <c r="BJ61" s="30"/>
      <c r="BK61" s="30"/>
      <c r="BL61" s="30"/>
    </row>
    <row r="62" spans="1:79" ht="63" customHeight="1" x14ac:dyDescent="0.2">
      <c r="A62" s="31"/>
      <c r="B62" s="31"/>
      <c r="C62" s="32">
        <v>113400</v>
      </c>
      <c r="D62" s="32"/>
      <c r="E62" s="32"/>
      <c r="F62" s="32"/>
      <c r="G62" s="33" t="s">
        <v>89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5"/>
      <c r="T62" s="33" t="s">
        <v>90</v>
      </c>
      <c r="U62" s="34"/>
      <c r="V62" s="34"/>
      <c r="W62" s="34"/>
      <c r="X62" s="35"/>
      <c r="Y62" s="33" t="s">
        <v>91</v>
      </c>
      <c r="Z62" s="34"/>
      <c r="AA62" s="34"/>
      <c r="AB62" s="34"/>
      <c r="AC62" s="34"/>
      <c r="AD62" s="34"/>
      <c r="AE62" s="34"/>
      <c r="AF62" s="34"/>
      <c r="AG62" s="34"/>
      <c r="AH62" s="35"/>
      <c r="AI62" s="36">
        <v>388.39</v>
      </c>
      <c r="AJ62" s="36"/>
      <c r="AK62" s="36"/>
      <c r="AL62" s="36"/>
      <c r="AM62" s="36"/>
      <c r="AN62" s="36"/>
      <c r="AO62" s="36"/>
      <c r="AP62" s="36"/>
      <c r="AQ62" s="36"/>
      <c r="AR62" s="36"/>
      <c r="AS62" s="36">
        <v>387</v>
      </c>
      <c r="AT62" s="36"/>
      <c r="AU62" s="36"/>
      <c r="AV62" s="36"/>
      <c r="AW62" s="36"/>
      <c r="AX62" s="36"/>
      <c r="AY62" s="36"/>
      <c r="AZ62" s="36"/>
      <c r="BA62" s="36"/>
      <c r="BB62" s="36"/>
      <c r="BC62" s="36">
        <f>AS62-AI62</f>
        <v>-1.3899999999999864</v>
      </c>
      <c r="BD62" s="36"/>
      <c r="BE62" s="36"/>
      <c r="BF62" s="36"/>
      <c r="BG62" s="36"/>
      <c r="BH62" s="36"/>
      <c r="BI62" s="36"/>
      <c r="BJ62" s="36"/>
      <c r="BK62" s="36"/>
      <c r="BL62" s="36"/>
    </row>
    <row r="63" spans="1:79" s="10" customFormat="1" ht="15.75" x14ac:dyDescent="0.2">
      <c r="A63" s="18" t="s">
        <v>118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20"/>
    </row>
    <row r="64" spans="1:79" s="10" customFormat="1" ht="15.75" x14ac:dyDescent="0.2">
      <c r="A64" s="21" t="s">
        <v>116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3"/>
    </row>
    <row r="65" spans="1:64" s="5" customFormat="1" ht="15.75" customHeight="1" x14ac:dyDescent="0.2">
      <c r="A65" s="37"/>
      <c r="B65" s="37"/>
      <c r="C65" s="38">
        <v>113400</v>
      </c>
      <c r="D65" s="38"/>
      <c r="E65" s="38"/>
      <c r="F65" s="38"/>
      <c r="G65" s="39" t="s">
        <v>92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  <c r="T65" s="39" t="s">
        <v>84</v>
      </c>
      <c r="U65" s="40"/>
      <c r="V65" s="40"/>
      <c r="W65" s="40"/>
      <c r="X65" s="41"/>
      <c r="Y65" s="39" t="s">
        <v>84</v>
      </c>
      <c r="Z65" s="40"/>
      <c r="AA65" s="40"/>
      <c r="AB65" s="40"/>
      <c r="AC65" s="40"/>
      <c r="AD65" s="40"/>
      <c r="AE65" s="40"/>
      <c r="AF65" s="40"/>
      <c r="AG65" s="40"/>
      <c r="AH65" s="41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>
        <f>AS65-AI65</f>
        <v>0</v>
      </c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64" ht="31.5" customHeight="1" x14ac:dyDescent="0.2">
      <c r="A66" s="31"/>
      <c r="B66" s="31"/>
      <c r="C66" s="32">
        <v>113400</v>
      </c>
      <c r="D66" s="32"/>
      <c r="E66" s="32"/>
      <c r="F66" s="32"/>
      <c r="G66" s="33" t="s">
        <v>93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3" t="s">
        <v>94</v>
      </c>
      <c r="U66" s="34"/>
      <c r="V66" s="34"/>
      <c r="W66" s="34"/>
      <c r="X66" s="35"/>
      <c r="Y66" s="33" t="s">
        <v>95</v>
      </c>
      <c r="Z66" s="34"/>
      <c r="AA66" s="34"/>
      <c r="AB66" s="34"/>
      <c r="AC66" s="34"/>
      <c r="AD66" s="34"/>
      <c r="AE66" s="34"/>
      <c r="AF66" s="34"/>
      <c r="AG66" s="34"/>
      <c r="AH66" s="35"/>
      <c r="AI66" s="36">
        <v>421</v>
      </c>
      <c r="AJ66" s="36"/>
      <c r="AK66" s="36"/>
      <c r="AL66" s="36"/>
      <c r="AM66" s="36"/>
      <c r="AN66" s="36"/>
      <c r="AO66" s="36"/>
      <c r="AP66" s="36"/>
      <c r="AQ66" s="36"/>
      <c r="AR66" s="36"/>
      <c r="AS66" s="36">
        <v>421</v>
      </c>
      <c r="AT66" s="36"/>
      <c r="AU66" s="36"/>
      <c r="AV66" s="36"/>
      <c r="AW66" s="36"/>
      <c r="AX66" s="36"/>
      <c r="AY66" s="36"/>
      <c r="AZ66" s="36"/>
      <c r="BA66" s="36"/>
      <c r="BB66" s="36"/>
      <c r="BC66" s="36">
        <f>AS66-AI66</f>
        <v>0</v>
      </c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64" s="13" customFormat="1" ht="15.75" x14ac:dyDescent="0.2">
      <c r="A67" s="18" t="s">
        <v>118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20"/>
    </row>
    <row r="68" spans="1:64" s="5" customFormat="1" ht="15.75" customHeight="1" x14ac:dyDescent="0.2">
      <c r="A68" s="37"/>
      <c r="B68" s="37"/>
      <c r="C68" s="38">
        <v>113400</v>
      </c>
      <c r="D68" s="38"/>
      <c r="E68" s="38"/>
      <c r="F68" s="38"/>
      <c r="G68" s="39" t="s">
        <v>96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  <c r="T68" s="39" t="s">
        <v>84</v>
      </c>
      <c r="U68" s="40"/>
      <c r="V68" s="40"/>
      <c r="W68" s="40"/>
      <c r="X68" s="41"/>
      <c r="Y68" s="39" t="s">
        <v>84</v>
      </c>
      <c r="Z68" s="40"/>
      <c r="AA68" s="40"/>
      <c r="AB68" s="40"/>
      <c r="AC68" s="40"/>
      <c r="AD68" s="40"/>
      <c r="AE68" s="40"/>
      <c r="AF68" s="40"/>
      <c r="AG68" s="40"/>
      <c r="AH68" s="41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>
        <f>AS68-AI68</f>
        <v>0</v>
      </c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64" ht="15.75" customHeight="1" x14ac:dyDescent="0.2">
      <c r="A69" s="31"/>
      <c r="B69" s="31"/>
      <c r="C69" s="32">
        <v>113400</v>
      </c>
      <c r="D69" s="32"/>
      <c r="E69" s="32"/>
      <c r="F69" s="32"/>
      <c r="G69" s="33" t="s">
        <v>97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33" t="s">
        <v>90</v>
      </c>
      <c r="U69" s="34"/>
      <c r="V69" s="34"/>
      <c r="W69" s="34"/>
      <c r="X69" s="35"/>
      <c r="Y69" s="33" t="s">
        <v>98</v>
      </c>
      <c r="Z69" s="34"/>
      <c r="AA69" s="34"/>
      <c r="AB69" s="34"/>
      <c r="AC69" s="34"/>
      <c r="AD69" s="34"/>
      <c r="AE69" s="34"/>
      <c r="AF69" s="34"/>
      <c r="AG69" s="34"/>
      <c r="AH69" s="35"/>
      <c r="AI69" s="36">
        <v>0.92300000000000004</v>
      </c>
      <c r="AJ69" s="36"/>
      <c r="AK69" s="36"/>
      <c r="AL69" s="36"/>
      <c r="AM69" s="36"/>
      <c r="AN69" s="36"/>
      <c r="AO69" s="36"/>
      <c r="AP69" s="36"/>
      <c r="AQ69" s="36"/>
      <c r="AR69" s="36"/>
      <c r="AS69" s="36">
        <v>0.91900000000000004</v>
      </c>
      <c r="AT69" s="36"/>
      <c r="AU69" s="36"/>
      <c r="AV69" s="36"/>
      <c r="AW69" s="36"/>
      <c r="AX69" s="36"/>
      <c r="AY69" s="36"/>
      <c r="AZ69" s="36"/>
      <c r="BA69" s="36"/>
      <c r="BB69" s="36"/>
      <c r="BC69" s="36">
        <f>AS69-AI69</f>
        <v>-4.0000000000000036E-3</v>
      </c>
      <c r="BD69" s="36"/>
      <c r="BE69" s="36"/>
      <c r="BF69" s="36"/>
      <c r="BG69" s="36"/>
      <c r="BH69" s="36"/>
      <c r="BI69" s="36"/>
      <c r="BJ69" s="36"/>
      <c r="BK69" s="36"/>
      <c r="BL69" s="36"/>
    </row>
    <row r="70" spans="1:64" s="13" customFormat="1" ht="15.75" x14ac:dyDescent="0.2">
      <c r="A70" s="18" t="s">
        <v>118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20"/>
    </row>
    <row r="71" spans="1:64" s="5" customFormat="1" ht="15.75" customHeight="1" x14ac:dyDescent="0.2">
      <c r="A71" s="37"/>
      <c r="B71" s="37"/>
      <c r="C71" s="38">
        <v>113400</v>
      </c>
      <c r="D71" s="38"/>
      <c r="E71" s="38"/>
      <c r="F71" s="38"/>
      <c r="G71" s="39" t="s">
        <v>99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  <c r="T71" s="39" t="s">
        <v>84</v>
      </c>
      <c r="U71" s="40"/>
      <c r="V71" s="40"/>
      <c r="W71" s="40"/>
      <c r="X71" s="41"/>
      <c r="Y71" s="39" t="s">
        <v>84</v>
      </c>
      <c r="Z71" s="40"/>
      <c r="AA71" s="40"/>
      <c r="AB71" s="40"/>
      <c r="AC71" s="40"/>
      <c r="AD71" s="40"/>
      <c r="AE71" s="40"/>
      <c r="AF71" s="40"/>
      <c r="AG71" s="40"/>
      <c r="AH71" s="41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>
        <f>AS71-AI71</f>
        <v>0</v>
      </c>
      <c r="BD71" s="30"/>
      <c r="BE71" s="30"/>
      <c r="BF71" s="30"/>
      <c r="BG71" s="30"/>
      <c r="BH71" s="30"/>
      <c r="BI71" s="30"/>
      <c r="BJ71" s="30"/>
      <c r="BK71" s="30"/>
      <c r="BL71" s="30"/>
    </row>
    <row r="72" spans="1:64" ht="31.5" customHeight="1" x14ac:dyDescent="0.2">
      <c r="A72" s="31"/>
      <c r="B72" s="31"/>
      <c r="C72" s="32">
        <v>113400</v>
      </c>
      <c r="D72" s="32"/>
      <c r="E72" s="32"/>
      <c r="F72" s="32"/>
      <c r="G72" s="33" t="s">
        <v>100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5"/>
      <c r="T72" s="33" t="s">
        <v>101</v>
      </c>
      <c r="U72" s="34"/>
      <c r="V72" s="34"/>
      <c r="W72" s="34"/>
      <c r="X72" s="35"/>
      <c r="Y72" s="33" t="s">
        <v>98</v>
      </c>
      <c r="Z72" s="34"/>
      <c r="AA72" s="34"/>
      <c r="AB72" s="34"/>
      <c r="AC72" s="34"/>
      <c r="AD72" s="34"/>
      <c r="AE72" s="34"/>
      <c r="AF72" s="34"/>
      <c r="AG72" s="34"/>
      <c r="AH72" s="35"/>
      <c r="AI72" s="36">
        <v>100</v>
      </c>
      <c r="AJ72" s="36"/>
      <c r="AK72" s="36"/>
      <c r="AL72" s="36"/>
      <c r="AM72" s="36"/>
      <c r="AN72" s="36"/>
      <c r="AO72" s="36"/>
      <c r="AP72" s="36"/>
      <c r="AQ72" s="36"/>
      <c r="AR72" s="36"/>
      <c r="AS72" s="36">
        <v>100</v>
      </c>
      <c r="AT72" s="36"/>
      <c r="AU72" s="36"/>
      <c r="AV72" s="36"/>
      <c r="AW72" s="36"/>
      <c r="AX72" s="36"/>
      <c r="AY72" s="36"/>
      <c r="AZ72" s="36"/>
      <c r="BA72" s="36"/>
      <c r="BB72" s="36"/>
      <c r="BC72" s="36">
        <f>AS72-AI72</f>
        <v>0</v>
      </c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s="13" customFormat="1" ht="15.75" x14ac:dyDescent="0.2">
      <c r="A73" s="18" t="s">
        <v>118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20"/>
    </row>
    <row r="74" spans="1:64" s="5" customFormat="1" ht="31.5" customHeight="1" x14ac:dyDescent="0.2">
      <c r="A74" s="37"/>
      <c r="B74" s="37"/>
      <c r="C74" s="38">
        <v>113400</v>
      </c>
      <c r="D74" s="38"/>
      <c r="E74" s="38"/>
      <c r="F74" s="38"/>
      <c r="G74" s="39" t="s">
        <v>81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39" t="s">
        <v>84</v>
      </c>
      <c r="U74" s="40"/>
      <c r="V74" s="40"/>
      <c r="W74" s="40"/>
      <c r="X74" s="41"/>
      <c r="Y74" s="39" t="s">
        <v>84</v>
      </c>
      <c r="Z74" s="40"/>
      <c r="AA74" s="40"/>
      <c r="AB74" s="40"/>
      <c r="AC74" s="40"/>
      <c r="AD74" s="40"/>
      <c r="AE74" s="40"/>
      <c r="AF74" s="40"/>
      <c r="AG74" s="40"/>
      <c r="AH74" s="41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>
        <f>AS74-AI74</f>
        <v>0</v>
      </c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64" s="5" customFormat="1" ht="15.75" customHeight="1" x14ac:dyDescent="0.2">
      <c r="A75" s="37"/>
      <c r="B75" s="37"/>
      <c r="C75" s="38">
        <v>113400</v>
      </c>
      <c r="D75" s="38"/>
      <c r="E75" s="38"/>
      <c r="F75" s="38"/>
      <c r="G75" s="39" t="s">
        <v>88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39" t="s">
        <v>84</v>
      </c>
      <c r="U75" s="40"/>
      <c r="V75" s="40"/>
      <c r="W75" s="40"/>
      <c r="X75" s="41"/>
      <c r="Y75" s="39" t="s">
        <v>84</v>
      </c>
      <c r="Z75" s="40"/>
      <c r="AA75" s="40"/>
      <c r="AB75" s="40"/>
      <c r="AC75" s="40"/>
      <c r="AD75" s="40"/>
      <c r="AE75" s="40"/>
      <c r="AF75" s="40"/>
      <c r="AG75" s="40"/>
      <c r="AH75" s="41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>
        <f>AS75-AI75</f>
        <v>0</v>
      </c>
      <c r="BD75" s="30"/>
      <c r="BE75" s="30"/>
      <c r="BF75" s="30"/>
      <c r="BG75" s="30"/>
      <c r="BH75" s="30"/>
      <c r="BI75" s="30"/>
      <c r="BJ75" s="30"/>
      <c r="BK75" s="30"/>
      <c r="BL75" s="30"/>
    </row>
    <row r="76" spans="1:64" ht="63" customHeight="1" x14ac:dyDescent="0.2">
      <c r="A76" s="31"/>
      <c r="B76" s="31"/>
      <c r="C76" s="32">
        <v>113400</v>
      </c>
      <c r="D76" s="32"/>
      <c r="E76" s="32"/>
      <c r="F76" s="32"/>
      <c r="G76" s="33" t="s">
        <v>102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3" t="s">
        <v>90</v>
      </c>
      <c r="U76" s="34"/>
      <c r="V76" s="34"/>
      <c r="W76" s="34"/>
      <c r="X76" s="35"/>
      <c r="Y76" s="33" t="s">
        <v>91</v>
      </c>
      <c r="Z76" s="34"/>
      <c r="AA76" s="34"/>
      <c r="AB76" s="34"/>
      <c r="AC76" s="34"/>
      <c r="AD76" s="34"/>
      <c r="AE76" s="34"/>
      <c r="AF76" s="34"/>
      <c r="AG76" s="34"/>
      <c r="AH76" s="35"/>
      <c r="AI76" s="36">
        <v>20.11</v>
      </c>
      <c r="AJ76" s="36"/>
      <c r="AK76" s="36"/>
      <c r="AL76" s="36"/>
      <c r="AM76" s="36"/>
      <c r="AN76" s="36"/>
      <c r="AO76" s="36"/>
      <c r="AP76" s="36"/>
      <c r="AQ76" s="36"/>
      <c r="AR76" s="36"/>
      <c r="AS76" s="36">
        <v>20.106000000000002</v>
      </c>
      <c r="AT76" s="36"/>
      <c r="AU76" s="36"/>
      <c r="AV76" s="36"/>
      <c r="AW76" s="36"/>
      <c r="AX76" s="36"/>
      <c r="AY76" s="36"/>
      <c r="AZ76" s="36"/>
      <c r="BA76" s="36"/>
      <c r="BB76" s="36"/>
      <c r="BC76" s="36">
        <f>AS76-AI76</f>
        <v>-3.9999999999977831E-3</v>
      </c>
      <c r="BD76" s="36"/>
      <c r="BE76" s="36"/>
      <c r="BF76" s="36"/>
      <c r="BG76" s="36"/>
      <c r="BH76" s="36"/>
      <c r="BI76" s="36"/>
      <c r="BJ76" s="36"/>
      <c r="BK76" s="36"/>
      <c r="BL76" s="36"/>
    </row>
    <row r="77" spans="1:64" s="13" customFormat="1" ht="15.75" x14ac:dyDescent="0.2">
      <c r="A77" s="18" t="s">
        <v>118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20"/>
    </row>
    <row r="78" spans="1:64" s="5" customFormat="1" ht="15.75" customHeight="1" x14ac:dyDescent="0.2">
      <c r="A78" s="37"/>
      <c r="B78" s="37"/>
      <c r="C78" s="38">
        <v>113400</v>
      </c>
      <c r="D78" s="38"/>
      <c r="E78" s="38"/>
      <c r="F78" s="38"/>
      <c r="G78" s="39" t="s">
        <v>92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  <c r="T78" s="39" t="s">
        <v>84</v>
      </c>
      <c r="U78" s="40"/>
      <c r="V78" s="40"/>
      <c r="W78" s="40"/>
      <c r="X78" s="41"/>
      <c r="Y78" s="39" t="s">
        <v>84</v>
      </c>
      <c r="Z78" s="40"/>
      <c r="AA78" s="40"/>
      <c r="AB78" s="40"/>
      <c r="AC78" s="40"/>
      <c r="AD78" s="40"/>
      <c r="AE78" s="40"/>
      <c r="AF78" s="40"/>
      <c r="AG78" s="40"/>
      <c r="AH78" s="41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>
        <f>AS78-AI78</f>
        <v>0</v>
      </c>
      <c r="BD78" s="30"/>
      <c r="BE78" s="30"/>
      <c r="BF78" s="30"/>
      <c r="BG78" s="30"/>
      <c r="BH78" s="30"/>
      <c r="BI78" s="30"/>
      <c r="BJ78" s="30"/>
      <c r="BK78" s="30"/>
      <c r="BL78" s="30"/>
    </row>
    <row r="79" spans="1:64" ht="31.5" customHeight="1" x14ac:dyDescent="0.2">
      <c r="A79" s="31"/>
      <c r="B79" s="31"/>
      <c r="C79" s="32">
        <v>113400</v>
      </c>
      <c r="D79" s="32"/>
      <c r="E79" s="32"/>
      <c r="F79" s="32"/>
      <c r="G79" s="33" t="s">
        <v>103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3" t="s">
        <v>94</v>
      </c>
      <c r="U79" s="34"/>
      <c r="V79" s="34"/>
      <c r="W79" s="34"/>
      <c r="X79" s="35"/>
      <c r="Y79" s="33" t="s">
        <v>95</v>
      </c>
      <c r="Z79" s="34"/>
      <c r="AA79" s="34"/>
      <c r="AB79" s="34"/>
      <c r="AC79" s="34"/>
      <c r="AD79" s="34"/>
      <c r="AE79" s="34"/>
      <c r="AF79" s="34"/>
      <c r="AG79" s="34"/>
      <c r="AH79" s="35"/>
      <c r="AI79" s="36">
        <v>360</v>
      </c>
      <c r="AJ79" s="36"/>
      <c r="AK79" s="36"/>
      <c r="AL79" s="36"/>
      <c r="AM79" s="36"/>
      <c r="AN79" s="36"/>
      <c r="AO79" s="36"/>
      <c r="AP79" s="36"/>
      <c r="AQ79" s="36"/>
      <c r="AR79" s="36"/>
      <c r="AS79" s="36">
        <v>360</v>
      </c>
      <c r="AT79" s="36"/>
      <c r="AU79" s="36"/>
      <c r="AV79" s="36"/>
      <c r="AW79" s="36"/>
      <c r="AX79" s="36"/>
      <c r="AY79" s="36"/>
      <c r="AZ79" s="36"/>
      <c r="BA79" s="36"/>
      <c r="BB79" s="36"/>
      <c r="BC79" s="36">
        <f>AS79-AI79</f>
        <v>0</v>
      </c>
      <c r="BD79" s="36"/>
      <c r="BE79" s="36"/>
      <c r="BF79" s="36"/>
      <c r="BG79" s="36"/>
      <c r="BH79" s="36"/>
      <c r="BI79" s="36"/>
      <c r="BJ79" s="36"/>
      <c r="BK79" s="36"/>
      <c r="BL79" s="36"/>
    </row>
    <row r="80" spans="1:64" s="13" customFormat="1" ht="15.75" x14ac:dyDescent="0.2">
      <c r="A80" s="18" t="s">
        <v>118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20"/>
    </row>
    <row r="81" spans="1:80" s="5" customFormat="1" ht="15.75" customHeight="1" x14ac:dyDescent="0.2">
      <c r="A81" s="37"/>
      <c r="B81" s="37"/>
      <c r="C81" s="38">
        <v>113400</v>
      </c>
      <c r="D81" s="38"/>
      <c r="E81" s="38"/>
      <c r="F81" s="38"/>
      <c r="G81" s="39" t="s">
        <v>96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  <c r="T81" s="39" t="s">
        <v>84</v>
      </c>
      <c r="U81" s="40"/>
      <c r="V81" s="40"/>
      <c r="W81" s="40"/>
      <c r="X81" s="41"/>
      <c r="Y81" s="39" t="s">
        <v>84</v>
      </c>
      <c r="Z81" s="40"/>
      <c r="AA81" s="40"/>
      <c r="AB81" s="40"/>
      <c r="AC81" s="40"/>
      <c r="AD81" s="40"/>
      <c r="AE81" s="40"/>
      <c r="AF81" s="40"/>
      <c r="AG81" s="40"/>
      <c r="AH81" s="41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>
        <f>AS81-AI81</f>
        <v>0</v>
      </c>
      <c r="BD81" s="30"/>
      <c r="BE81" s="30"/>
      <c r="BF81" s="30"/>
      <c r="BG81" s="30"/>
      <c r="BH81" s="30"/>
      <c r="BI81" s="30"/>
      <c r="BJ81" s="30"/>
      <c r="BK81" s="30"/>
      <c r="BL81" s="30"/>
    </row>
    <row r="82" spans="1:80" ht="15.75" customHeight="1" x14ac:dyDescent="0.2">
      <c r="A82" s="31"/>
      <c r="B82" s="31"/>
      <c r="C82" s="32">
        <v>113400</v>
      </c>
      <c r="D82" s="32"/>
      <c r="E82" s="32"/>
      <c r="F82" s="32"/>
      <c r="G82" s="33" t="s">
        <v>104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5"/>
      <c r="T82" s="33" t="s">
        <v>105</v>
      </c>
      <c r="U82" s="34"/>
      <c r="V82" s="34"/>
      <c r="W82" s="34"/>
      <c r="X82" s="35"/>
      <c r="Y82" s="33" t="s">
        <v>98</v>
      </c>
      <c r="Z82" s="34"/>
      <c r="AA82" s="34"/>
      <c r="AB82" s="34"/>
      <c r="AC82" s="34"/>
      <c r="AD82" s="34"/>
      <c r="AE82" s="34"/>
      <c r="AF82" s="34"/>
      <c r="AG82" s="34"/>
      <c r="AH82" s="35"/>
      <c r="AI82" s="36">
        <v>55.85</v>
      </c>
      <c r="AJ82" s="36"/>
      <c r="AK82" s="36"/>
      <c r="AL82" s="36"/>
      <c r="AM82" s="36"/>
      <c r="AN82" s="36"/>
      <c r="AO82" s="36"/>
      <c r="AP82" s="36"/>
      <c r="AQ82" s="36"/>
      <c r="AR82" s="36"/>
      <c r="AS82" s="36">
        <v>55.85</v>
      </c>
      <c r="AT82" s="36"/>
      <c r="AU82" s="36"/>
      <c r="AV82" s="36"/>
      <c r="AW82" s="36"/>
      <c r="AX82" s="36"/>
      <c r="AY82" s="36"/>
      <c r="AZ82" s="36"/>
      <c r="BA82" s="36"/>
      <c r="BB82" s="36"/>
      <c r="BC82" s="36">
        <f>AS82-AI82</f>
        <v>0</v>
      </c>
      <c r="BD82" s="36"/>
      <c r="BE82" s="36"/>
      <c r="BF82" s="36"/>
      <c r="BG82" s="36"/>
      <c r="BH82" s="36"/>
      <c r="BI82" s="36"/>
      <c r="BJ82" s="36"/>
      <c r="BK82" s="36"/>
      <c r="BL82" s="36"/>
    </row>
    <row r="83" spans="1:80" s="13" customFormat="1" ht="15.75" x14ac:dyDescent="0.2">
      <c r="A83" s="18" t="s">
        <v>118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20"/>
    </row>
    <row r="84" spans="1:80" s="5" customFormat="1" ht="15.75" customHeight="1" x14ac:dyDescent="0.2">
      <c r="A84" s="37"/>
      <c r="B84" s="37"/>
      <c r="C84" s="38">
        <v>113400</v>
      </c>
      <c r="D84" s="38"/>
      <c r="E84" s="38"/>
      <c r="F84" s="38"/>
      <c r="G84" s="39" t="s">
        <v>99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39" t="s">
        <v>84</v>
      </c>
      <c r="U84" s="40"/>
      <c r="V84" s="40"/>
      <c r="W84" s="40"/>
      <c r="X84" s="41"/>
      <c r="Y84" s="39" t="s">
        <v>84</v>
      </c>
      <c r="Z84" s="40"/>
      <c r="AA84" s="40"/>
      <c r="AB84" s="40"/>
      <c r="AC84" s="40"/>
      <c r="AD84" s="40"/>
      <c r="AE84" s="40"/>
      <c r="AF84" s="40"/>
      <c r="AG84" s="40"/>
      <c r="AH84" s="41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>
        <f>AS84-AI84</f>
        <v>0</v>
      </c>
      <c r="BD84" s="30"/>
      <c r="BE84" s="30"/>
      <c r="BF84" s="30"/>
      <c r="BG84" s="30"/>
      <c r="BH84" s="30"/>
      <c r="BI84" s="30"/>
      <c r="BJ84" s="30"/>
      <c r="BK84" s="30"/>
      <c r="BL84" s="30"/>
    </row>
    <row r="85" spans="1:80" ht="31.5" customHeight="1" x14ac:dyDescent="0.2">
      <c r="A85" s="31"/>
      <c r="B85" s="31"/>
      <c r="C85" s="32">
        <v>113400</v>
      </c>
      <c r="D85" s="32"/>
      <c r="E85" s="32"/>
      <c r="F85" s="32"/>
      <c r="G85" s="33" t="s">
        <v>106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5"/>
      <c r="T85" s="33" t="s">
        <v>101</v>
      </c>
      <c r="U85" s="34"/>
      <c r="V85" s="34"/>
      <c r="W85" s="34"/>
      <c r="X85" s="35"/>
      <c r="Y85" s="33" t="s">
        <v>98</v>
      </c>
      <c r="Z85" s="34"/>
      <c r="AA85" s="34"/>
      <c r="AB85" s="34"/>
      <c r="AC85" s="34"/>
      <c r="AD85" s="34"/>
      <c r="AE85" s="34"/>
      <c r="AF85" s="34"/>
      <c r="AG85" s="34"/>
      <c r="AH85" s="35"/>
      <c r="AI85" s="36">
        <v>100</v>
      </c>
      <c r="AJ85" s="36"/>
      <c r="AK85" s="36"/>
      <c r="AL85" s="36"/>
      <c r="AM85" s="36"/>
      <c r="AN85" s="36"/>
      <c r="AO85" s="36"/>
      <c r="AP85" s="36"/>
      <c r="AQ85" s="36"/>
      <c r="AR85" s="36"/>
      <c r="AS85" s="36">
        <v>100</v>
      </c>
      <c r="AT85" s="36"/>
      <c r="AU85" s="36"/>
      <c r="AV85" s="36"/>
      <c r="AW85" s="36"/>
      <c r="AX85" s="36"/>
      <c r="AY85" s="36"/>
      <c r="AZ85" s="36"/>
      <c r="BA85" s="36"/>
      <c r="BB85" s="36"/>
      <c r="BC85" s="36">
        <f>AS85-AI85</f>
        <v>0</v>
      </c>
      <c r="BD85" s="36"/>
      <c r="BE85" s="36"/>
      <c r="BF85" s="36"/>
      <c r="BG85" s="36"/>
      <c r="BH85" s="36"/>
      <c r="BI85" s="36"/>
      <c r="BJ85" s="36"/>
      <c r="BK85" s="36"/>
      <c r="BL85" s="36"/>
    </row>
    <row r="86" spans="1:80" s="13" customFormat="1" ht="15.75" x14ac:dyDescent="0.2">
      <c r="A86" s="18" t="s">
        <v>118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20"/>
    </row>
    <row r="87" spans="1:80" s="13" customFormat="1" ht="15.75" x14ac:dyDescent="0.2">
      <c r="A87" s="31" t="s">
        <v>123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</row>
    <row r="88" spans="1:80" s="13" customFormat="1" ht="39" customHeight="1" x14ac:dyDescent="0.2">
      <c r="A88" s="31" t="s">
        <v>124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</row>
    <row r="90" spans="1:80" s="2" customFormat="1" ht="15.75" customHeight="1" x14ac:dyDescent="0.2">
      <c r="A90" s="69" t="s">
        <v>34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</row>
    <row r="91" spans="1:80" ht="15" customHeight="1" x14ac:dyDescent="0.2">
      <c r="A91" s="90" t="s">
        <v>109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</row>
    <row r="93" spans="1:80" ht="39.950000000000003" customHeight="1" x14ac:dyDescent="0.2">
      <c r="A93" s="48" t="s">
        <v>22</v>
      </c>
      <c r="B93" s="48"/>
      <c r="C93" s="48"/>
      <c r="D93" s="48" t="s">
        <v>21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9" t="s">
        <v>14</v>
      </c>
      <c r="R93" s="50"/>
      <c r="S93" s="50"/>
      <c r="T93" s="50"/>
      <c r="U93" s="51"/>
      <c r="V93" s="48" t="s">
        <v>41</v>
      </c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 t="s">
        <v>42</v>
      </c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 t="s">
        <v>43</v>
      </c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 t="s">
        <v>44</v>
      </c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</row>
    <row r="94" spans="1:80" ht="33.950000000000003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52"/>
      <c r="R94" s="53"/>
      <c r="S94" s="53"/>
      <c r="T94" s="53"/>
      <c r="U94" s="54"/>
      <c r="V94" s="48" t="s">
        <v>10</v>
      </c>
      <c r="W94" s="48"/>
      <c r="X94" s="48"/>
      <c r="Y94" s="48"/>
      <c r="Z94" s="48" t="s">
        <v>9</v>
      </c>
      <c r="AA94" s="48"/>
      <c r="AB94" s="48"/>
      <c r="AC94" s="48"/>
      <c r="AD94" s="48" t="s">
        <v>23</v>
      </c>
      <c r="AE94" s="48"/>
      <c r="AF94" s="48"/>
      <c r="AG94" s="48"/>
      <c r="AH94" s="48" t="s">
        <v>10</v>
      </c>
      <c r="AI94" s="48"/>
      <c r="AJ94" s="48"/>
      <c r="AK94" s="48"/>
      <c r="AL94" s="48" t="s">
        <v>9</v>
      </c>
      <c r="AM94" s="48"/>
      <c r="AN94" s="48"/>
      <c r="AO94" s="48"/>
      <c r="AP94" s="48" t="s">
        <v>23</v>
      </c>
      <c r="AQ94" s="48"/>
      <c r="AR94" s="48"/>
      <c r="AS94" s="48"/>
      <c r="AT94" s="48" t="s">
        <v>10</v>
      </c>
      <c r="AU94" s="48"/>
      <c r="AV94" s="48"/>
      <c r="AW94" s="48"/>
      <c r="AX94" s="48" t="s">
        <v>9</v>
      </c>
      <c r="AY94" s="48"/>
      <c r="AZ94" s="48"/>
      <c r="BA94" s="48"/>
      <c r="BB94" s="48" t="s">
        <v>23</v>
      </c>
      <c r="BC94" s="48"/>
      <c r="BD94" s="48"/>
      <c r="BE94" s="48"/>
      <c r="BF94" s="48" t="s">
        <v>10</v>
      </c>
      <c r="BG94" s="48"/>
      <c r="BH94" s="48"/>
      <c r="BI94" s="48"/>
      <c r="BJ94" s="48" t="s">
        <v>9</v>
      </c>
      <c r="BK94" s="48"/>
      <c r="BL94" s="48"/>
      <c r="BM94" s="48"/>
      <c r="BN94" s="48" t="s">
        <v>23</v>
      </c>
      <c r="BO94" s="48"/>
      <c r="BP94" s="48"/>
      <c r="BQ94" s="48"/>
    </row>
    <row r="95" spans="1:80" ht="15" customHeight="1" x14ac:dyDescent="0.2">
      <c r="A95" s="48">
        <v>1</v>
      </c>
      <c r="B95" s="48"/>
      <c r="C95" s="48"/>
      <c r="D95" s="48">
        <v>2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87">
        <v>3</v>
      </c>
      <c r="R95" s="88"/>
      <c r="S95" s="88"/>
      <c r="T95" s="88"/>
      <c r="U95" s="89"/>
      <c r="V95" s="48">
        <v>4</v>
      </c>
      <c r="W95" s="48"/>
      <c r="X95" s="48"/>
      <c r="Y95" s="48"/>
      <c r="Z95" s="48">
        <v>5</v>
      </c>
      <c r="AA95" s="48"/>
      <c r="AB95" s="48"/>
      <c r="AC95" s="48"/>
      <c r="AD95" s="48">
        <v>6</v>
      </c>
      <c r="AE95" s="48"/>
      <c r="AF95" s="48"/>
      <c r="AG95" s="48"/>
      <c r="AH95" s="48">
        <v>7</v>
      </c>
      <c r="AI95" s="48"/>
      <c r="AJ95" s="48"/>
      <c r="AK95" s="48"/>
      <c r="AL95" s="48">
        <v>8</v>
      </c>
      <c r="AM95" s="48"/>
      <c r="AN95" s="48"/>
      <c r="AO95" s="48"/>
      <c r="AP95" s="48">
        <v>9</v>
      </c>
      <c r="AQ95" s="48"/>
      <c r="AR95" s="48"/>
      <c r="AS95" s="48"/>
      <c r="AT95" s="48">
        <v>10</v>
      </c>
      <c r="AU95" s="48"/>
      <c r="AV95" s="48"/>
      <c r="AW95" s="48"/>
      <c r="AX95" s="48">
        <v>11</v>
      </c>
      <c r="AY95" s="48"/>
      <c r="AZ95" s="48"/>
      <c r="BA95" s="48"/>
      <c r="BB95" s="48">
        <v>12</v>
      </c>
      <c r="BC95" s="48"/>
      <c r="BD95" s="48"/>
      <c r="BE95" s="48"/>
      <c r="BF95" s="48">
        <v>13</v>
      </c>
      <c r="BG95" s="48"/>
      <c r="BH95" s="48"/>
      <c r="BI95" s="48"/>
      <c r="BJ95" s="48">
        <v>14</v>
      </c>
      <c r="BK95" s="48"/>
      <c r="BL95" s="48"/>
      <c r="BM95" s="48"/>
      <c r="BN95" s="48">
        <v>15</v>
      </c>
      <c r="BO95" s="48"/>
      <c r="BP95" s="48"/>
      <c r="BQ95" s="48"/>
    </row>
    <row r="96" spans="1:80" ht="12.75" hidden="1" customHeight="1" x14ac:dyDescent="0.2">
      <c r="A96" s="55" t="s">
        <v>58</v>
      </c>
      <c r="B96" s="56"/>
      <c r="C96" s="57"/>
      <c r="D96" s="81" t="s">
        <v>55</v>
      </c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  <c r="Q96" s="55" t="s">
        <v>53</v>
      </c>
      <c r="R96" s="56"/>
      <c r="S96" s="56"/>
      <c r="T96" s="56"/>
      <c r="U96" s="57"/>
      <c r="V96" s="45" t="s">
        <v>45</v>
      </c>
      <c r="W96" s="46"/>
      <c r="X96" s="46"/>
      <c r="Y96" s="47"/>
      <c r="Z96" s="45" t="s">
        <v>59</v>
      </c>
      <c r="AA96" s="46"/>
      <c r="AB96" s="46"/>
      <c r="AC96" s="47"/>
      <c r="AD96" s="75" t="s">
        <v>62</v>
      </c>
      <c r="AE96" s="76"/>
      <c r="AF96" s="76"/>
      <c r="AG96" s="77"/>
      <c r="AH96" s="45" t="s">
        <v>47</v>
      </c>
      <c r="AI96" s="46"/>
      <c r="AJ96" s="46"/>
      <c r="AK96" s="47"/>
      <c r="AL96" s="45" t="s">
        <v>46</v>
      </c>
      <c r="AM96" s="46"/>
      <c r="AN96" s="46"/>
      <c r="AO96" s="47"/>
      <c r="AP96" s="75" t="s">
        <v>62</v>
      </c>
      <c r="AQ96" s="76"/>
      <c r="AR96" s="76"/>
      <c r="AS96" s="77"/>
      <c r="AT96" s="45" t="s">
        <v>48</v>
      </c>
      <c r="AU96" s="46"/>
      <c r="AV96" s="46"/>
      <c r="AW96" s="47"/>
      <c r="AX96" s="45" t="s">
        <v>49</v>
      </c>
      <c r="AY96" s="46"/>
      <c r="AZ96" s="46"/>
      <c r="BA96" s="47"/>
      <c r="BB96" s="75" t="s">
        <v>62</v>
      </c>
      <c r="BC96" s="76"/>
      <c r="BD96" s="76"/>
      <c r="BE96" s="77"/>
      <c r="BF96" s="72" t="s">
        <v>60</v>
      </c>
      <c r="BG96" s="73"/>
      <c r="BH96" s="73"/>
      <c r="BI96" s="74"/>
      <c r="BJ96" s="45" t="s">
        <v>61</v>
      </c>
      <c r="BK96" s="46"/>
      <c r="BL96" s="46"/>
      <c r="BM96" s="47"/>
      <c r="BN96" s="75" t="s">
        <v>62</v>
      </c>
      <c r="BO96" s="76"/>
      <c r="BP96" s="76"/>
      <c r="BQ96" s="77"/>
      <c r="CA96" s="1" t="s">
        <v>76</v>
      </c>
      <c r="CB96" s="1" t="s">
        <v>80</v>
      </c>
    </row>
    <row r="97" spans="1:79" s="5" customFormat="1" ht="15.75" customHeight="1" x14ac:dyDescent="0.2">
      <c r="A97" s="58" t="s">
        <v>84</v>
      </c>
      <c r="B97" s="59"/>
      <c r="C97" s="60"/>
      <c r="D97" s="39" t="s">
        <v>85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1"/>
      <c r="Q97" s="58"/>
      <c r="R97" s="59"/>
      <c r="S97" s="59"/>
      <c r="T97" s="59"/>
      <c r="U97" s="60"/>
      <c r="V97" s="78"/>
      <c r="W97" s="79"/>
      <c r="X97" s="79"/>
      <c r="Y97" s="80"/>
      <c r="Z97" s="78"/>
      <c r="AA97" s="79"/>
      <c r="AB97" s="79"/>
      <c r="AC97" s="80"/>
      <c r="AD97" s="78">
        <f>V97+Z97</f>
        <v>0</v>
      </c>
      <c r="AE97" s="79"/>
      <c r="AF97" s="79"/>
      <c r="AG97" s="80"/>
      <c r="AH97" s="78"/>
      <c r="AI97" s="79"/>
      <c r="AJ97" s="79"/>
      <c r="AK97" s="80"/>
      <c r="AL97" s="78"/>
      <c r="AM97" s="79"/>
      <c r="AN97" s="79"/>
      <c r="AO97" s="80"/>
      <c r="AP97" s="78">
        <f>AH97+AL97</f>
        <v>0</v>
      </c>
      <c r="AQ97" s="79"/>
      <c r="AR97" s="79"/>
      <c r="AS97" s="80"/>
      <c r="AT97" s="78"/>
      <c r="AU97" s="79"/>
      <c r="AV97" s="79"/>
      <c r="AW97" s="80"/>
      <c r="AX97" s="78"/>
      <c r="AY97" s="79"/>
      <c r="AZ97" s="79"/>
      <c r="BA97" s="80"/>
      <c r="BB97" s="78">
        <f>AT97+AX97</f>
        <v>0</v>
      </c>
      <c r="BC97" s="79"/>
      <c r="BD97" s="79"/>
      <c r="BE97" s="80"/>
      <c r="BF97" s="84"/>
      <c r="BG97" s="85"/>
      <c r="BH97" s="85"/>
      <c r="BI97" s="86"/>
      <c r="BJ97" s="78"/>
      <c r="BK97" s="79"/>
      <c r="BL97" s="79"/>
      <c r="BM97" s="80"/>
      <c r="BN97" s="78">
        <f>BF97+BJ97</f>
        <v>0</v>
      </c>
      <c r="BO97" s="79"/>
      <c r="BP97" s="79"/>
      <c r="BQ97" s="80"/>
      <c r="CA97" s="5" t="s">
        <v>77</v>
      </c>
    </row>
    <row r="100" spans="1:79" ht="15.75" customHeight="1" x14ac:dyDescent="0.2">
      <c r="A100" s="70" t="s">
        <v>35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79" ht="15.75" customHeight="1" x14ac:dyDescent="0.2">
      <c r="A101" s="70" t="s">
        <v>36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</row>
    <row r="102" spans="1:79" ht="18.75" customHeight="1" x14ac:dyDescent="0.2">
      <c r="A102" s="70" t="s">
        <v>37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</row>
    <row r="103" spans="1:79" ht="12" customHeigh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</row>
    <row r="105" spans="1:79" ht="42" customHeight="1" x14ac:dyDescent="0.2">
      <c r="A105" s="25" t="s">
        <v>119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15"/>
      <c r="AO105" s="15"/>
      <c r="AP105" s="28" t="s">
        <v>120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</row>
    <row r="106" spans="1:79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24" t="s">
        <v>38</v>
      </c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16"/>
      <c r="AO106" s="16"/>
      <c r="AP106" s="24" t="s">
        <v>39</v>
      </c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</row>
    <row r="107" spans="1:79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1:79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</row>
    <row r="109" spans="1:79" ht="15.95" customHeight="1" x14ac:dyDescent="0.2">
      <c r="A109" s="25" t="s">
        <v>121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15"/>
      <c r="AO109" s="15"/>
      <c r="AP109" s="28" t="s">
        <v>122</v>
      </c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</row>
    <row r="110" spans="1:79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24" t="s">
        <v>38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16"/>
      <c r="AO110" s="16"/>
      <c r="AP110" s="24" t="s">
        <v>39</v>
      </c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</row>
  </sheetData>
  <mergeCells count="485">
    <mergeCell ref="A11:BL11"/>
    <mergeCell ref="A12:BL12"/>
    <mergeCell ref="L14:BL14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I39:BL39"/>
    <mergeCell ref="AS39:AV39"/>
    <mergeCell ref="AW39:AZ39"/>
    <mergeCell ref="BA39:BD39"/>
    <mergeCell ref="BE39:BH39"/>
    <mergeCell ref="A44:BL44"/>
    <mergeCell ref="A39:C39"/>
    <mergeCell ref="D39:G39"/>
    <mergeCell ref="H39:K39"/>
    <mergeCell ref="L39:AB39"/>
    <mergeCell ref="BG49:BL49"/>
    <mergeCell ref="BB49:BF49"/>
    <mergeCell ref="AW49:BA49"/>
    <mergeCell ref="AQ49:AV49"/>
    <mergeCell ref="AL49:AP49"/>
    <mergeCell ref="AG49:AK49"/>
    <mergeCell ref="A45:BL45"/>
    <mergeCell ref="AW47:BL47"/>
    <mergeCell ref="AG47:AV47"/>
    <mergeCell ref="Q47:AF47"/>
    <mergeCell ref="A47:P48"/>
    <mergeCell ref="BG48:BL48"/>
    <mergeCell ref="BB48:BF48"/>
    <mergeCell ref="AW48:BA48"/>
    <mergeCell ref="AQ48:AV48"/>
    <mergeCell ref="AL48:AP48"/>
    <mergeCell ref="AA49:AF49"/>
    <mergeCell ref="V49:Z49"/>
    <mergeCell ref="Q49:U49"/>
    <mergeCell ref="A49:P49"/>
    <mergeCell ref="A50:P50"/>
    <mergeCell ref="Q50:U50"/>
    <mergeCell ref="V50:Z50"/>
    <mergeCell ref="AG48:AK48"/>
    <mergeCell ref="AA48:AF48"/>
    <mergeCell ref="V48:Z48"/>
    <mergeCell ref="Q48:U48"/>
    <mergeCell ref="AA51:AF51"/>
    <mergeCell ref="A54:BL54"/>
    <mergeCell ref="AW50:BA50"/>
    <mergeCell ref="BB50:BF50"/>
    <mergeCell ref="BG50:BL50"/>
    <mergeCell ref="AA50:AF50"/>
    <mergeCell ref="AG50:AK50"/>
    <mergeCell ref="AL50:AP50"/>
    <mergeCell ref="AQ50:AV50"/>
    <mergeCell ref="BC58:BL58"/>
    <mergeCell ref="A58:B58"/>
    <mergeCell ref="C58:F58"/>
    <mergeCell ref="G58:S58"/>
    <mergeCell ref="T58:X58"/>
    <mergeCell ref="Y58:AH58"/>
    <mergeCell ref="BC57:BL57"/>
    <mergeCell ref="AS57:BB57"/>
    <mergeCell ref="AI57:AR57"/>
    <mergeCell ref="Y57:AH57"/>
    <mergeCell ref="T57:X57"/>
    <mergeCell ref="G57:S57"/>
    <mergeCell ref="BN95:BQ95"/>
    <mergeCell ref="BJ95:BM95"/>
    <mergeCell ref="BF95:BI95"/>
    <mergeCell ref="BB95:BE95"/>
    <mergeCell ref="AX95:BA95"/>
    <mergeCell ref="AT95:AW95"/>
    <mergeCell ref="AP95:AS95"/>
    <mergeCell ref="AD94:AG94"/>
    <mergeCell ref="Z94:AC94"/>
    <mergeCell ref="BB94:BE94"/>
    <mergeCell ref="AX94:BA94"/>
    <mergeCell ref="AT94:AW94"/>
    <mergeCell ref="AP94:AS94"/>
    <mergeCell ref="BN94:BQ94"/>
    <mergeCell ref="BJ94:BM94"/>
    <mergeCell ref="BF94:BI94"/>
    <mergeCell ref="A95:C95"/>
    <mergeCell ref="AD95:AG95"/>
    <mergeCell ref="Z95:AC95"/>
    <mergeCell ref="V95:Y95"/>
    <mergeCell ref="D95:P95"/>
    <mergeCell ref="Q95:U95"/>
    <mergeCell ref="A97:C97"/>
    <mergeCell ref="D97:P97"/>
    <mergeCell ref="V94:Y94"/>
    <mergeCell ref="D93:P94"/>
    <mergeCell ref="A93:C94"/>
    <mergeCell ref="D96:P96"/>
    <mergeCell ref="V96:Y96"/>
    <mergeCell ref="Z96:AC96"/>
    <mergeCell ref="AD96:AG96"/>
    <mergeCell ref="BN97:BQ97"/>
    <mergeCell ref="AP97:AS97"/>
    <mergeCell ref="AT97:AW97"/>
    <mergeCell ref="AX97:BA97"/>
    <mergeCell ref="BB97:BE97"/>
    <mergeCell ref="BF97:BI97"/>
    <mergeCell ref="BJ97:BM97"/>
    <mergeCell ref="A103:BL103"/>
    <mergeCell ref="A100:BL100"/>
    <mergeCell ref="A101:BL101"/>
    <mergeCell ref="T59:X59"/>
    <mergeCell ref="Y59:AH59"/>
    <mergeCell ref="AI59:AR59"/>
    <mergeCell ref="AS59:BB59"/>
    <mergeCell ref="A59:B59"/>
    <mergeCell ref="A102:BL102"/>
    <mergeCell ref="C59:F59"/>
    <mergeCell ref="G59:S59"/>
    <mergeCell ref="A61:B61"/>
    <mergeCell ref="C61:F61"/>
    <mergeCell ref="BC59:BL59"/>
    <mergeCell ref="A90:BQ90"/>
    <mergeCell ref="BF96:BI96"/>
    <mergeCell ref="BJ96:BM96"/>
    <mergeCell ref="BN96:BQ96"/>
    <mergeCell ref="AP96:AS96"/>
    <mergeCell ref="AT96:AW96"/>
    <mergeCell ref="AX96:BA96"/>
    <mergeCell ref="BB96:BE96"/>
    <mergeCell ref="A96:C96"/>
    <mergeCell ref="V97:Y97"/>
    <mergeCell ref="A56:B56"/>
    <mergeCell ref="C56:F56"/>
    <mergeCell ref="A51:P51"/>
    <mergeCell ref="Q51:U51"/>
    <mergeCell ref="T56:X56"/>
    <mergeCell ref="G56:S56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BC56:BL56"/>
    <mergeCell ref="AS56:BB56"/>
    <mergeCell ref="AI56:AR56"/>
    <mergeCell ref="Y56:AH56"/>
    <mergeCell ref="AG51:AK51"/>
    <mergeCell ref="AL51:AP51"/>
    <mergeCell ref="AQ51:AV51"/>
    <mergeCell ref="V51:Z51"/>
    <mergeCell ref="AW51:BA51"/>
    <mergeCell ref="BB51:BF51"/>
    <mergeCell ref="BG51:BL51"/>
    <mergeCell ref="Q93:U94"/>
    <mergeCell ref="Q96:U96"/>
    <mergeCell ref="Q97:U97"/>
    <mergeCell ref="BG52:BL52"/>
    <mergeCell ref="AC39:AF39"/>
    <mergeCell ref="AG39:AJ39"/>
    <mergeCell ref="AK39:AN39"/>
    <mergeCell ref="AO39:AR39"/>
    <mergeCell ref="Z97:AC97"/>
    <mergeCell ref="AD97:AG97"/>
    <mergeCell ref="AH97:AK97"/>
    <mergeCell ref="AL97:AO97"/>
    <mergeCell ref="A91:BL91"/>
    <mergeCell ref="BF93:BQ93"/>
    <mergeCell ref="AT93:BE93"/>
    <mergeCell ref="AH93:AS93"/>
    <mergeCell ref="V93:AG93"/>
    <mergeCell ref="A57:B57"/>
    <mergeCell ref="C57:F57"/>
    <mergeCell ref="AI58:AR58"/>
    <mergeCell ref="AS58:BB58"/>
    <mergeCell ref="AK40:AN40"/>
    <mergeCell ref="AO40:AR40"/>
    <mergeCell ref="AS40:AV40"/>
    <mergeCell ref="AH96:AK96"/>
    <mergeCell ref="AL96:AO96"/>
    <mergeCell ref="AL95:AO95"/>
    <mergeCell ref="AH95:AK95"/>
    <mergeCell ref="AL94:AO94"/>
    <mergeCell ref="AH94:AK94"/>
    <mergeCell ref="A87:BL87"/>
    <mergeCell ref="A88:BL88"/>
    <mergeCell ref="A38:C38"/>
    <mergeCell ref="D38:G38"/>
    <mergeCell ref="H38:K38"/>
    <mergeCell ref="L38:AB38"/>
    <mergeCell ref="AC38:AF38"/>
    <mergeCell ref="AG38:AJ38"/>
    <mergeCell ref="A40:C40"/>
    <mergeCell ref="D40:G40"/>
    <mergeCell ref="H40:K40"/>
    <mergeCell ref="L40:AB40"/>
    <mergeCell ref="AC40:AF40"/>
    <mergeCell ref="AG40:AJ40"/>
    <mergeCell ref="AW41:AZ41"/>
    <mergeCell ref="BA41:BD41"/>
    <mergeCell ref="BE41:BH41"/>
    <mergeCell ref="BI41:BL41"/>
    <mergeCell ref="BI38:BL38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AK38:AN38"/>
    <mergeCell ref="AO38:AR38"/>
    <mergeCell ref="AS38:AV38"/>
    <mergeCell ref="AW38:AZ38"/>
    <mergeCell ref="BA38:BD38"/>
    <mergeCell ref="BE38:BH38"/>
    <mergeCell ref="AW40:AZ40"/>
    <mergeCell ref="BA40:BD40"/>
    <mergeCell ref="BE40:BH40"/>
    <mergeCell ref="BI40:BL40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S62:BB62"/>
    <mergeCell ref="BC62:BL62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2:B62"/>
    <mergeCell ref="C62:F62"/>
    <mergeCell ref="G62:S62"/>
    <mergeCell ref="T62:X62"/>
    <mergeCell ref="Y62:AH62"/>
    <mergeCell ref="AI62:AR62"/>
    <mergeCell ref="AS66:BB66"/>
    <mergeCell ref="BC66:BL66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6:B66"/>
    <mergeCell ref="C66:F66"/>
    <mergeCell ref="G66:S66"/>
    <mergeCell ref="T66:X66"/>
    <mergeCell ref="Y66:AH66"/>
    <mergeCell ref="AI66:AR66"/>
    <mergeCell ref="AS69:BB69"/>
    <mergeCell ref="BC69:BL69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69:B69"/>
    <mergeCell ref="C69:F69"/>
    <mergeCell ref="G69:S69"/>
    <mergeCell ref="T69:X69"/>
    <mergeCell ref="Y69:AH69"/>
    <mergeCell ref="AI69:AR69"/>
    <mergeCell ref="AS72:BB72"/>
    <mergeCell ref="BC72:BL72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2:B72"/>
    <mergeCell ref="C72:F72"/>
    <mergeCell ref="G72:S72"/>
    <mergeCell ref="T72:X72"/>
    <mergeCell ref="Y72:AH72"/>
    <mergeCell ref="AI72:AR72"/>
    <mergeCell ref="AI78:AR78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G84:S84"/>
    <mergeCell ref="T84:X84"/>
    <mergeCell ref="Y84:AH84"/>
    <mergeCell ref="AI84:AR84"/>
    <mergeCell ref="AS81:BB81"/>
    <mergeCell ref="BC81:BL81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83:BL83"/>
    <mergeCell ref="A86:BL86"/>
    <mergeCell ref="AP106:BH106"/>
    <mergeCell ref="AP110:BH110"/>
    <mergeCell ref="A109:V109"/>
    <mergeCell ref="W109:AM109"/>
    <mergeCell ref="AP109:BH109"/>
    <mergeCell ref="W106:AM106"/>
    <mergeCell ref="W110:AM110"/>
    <mergeCell ref="A105:V105"/>
    <mergeCell ref="W105:AM105"/>
    <mergeCell ref="AP105:BH105"/>
    <mergeCell ref="AS84:BB84"/>
    <mergeCell ref="BC84:BL84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BM34:BM35"/>
    <mergeCell ref="BM47:BM48"/>
    <mergeCell ref="A63:BL63"/>
    <mergeCell ref="A64:BL64"/>
    <mergeCell ref="A67:BL67"/>
    <mergeCell ref="A70:BL70"/>
    <mergeCell ref="A73:BL73"/>
    <mergeCell ref="A77:BL77"/>
    <mergeCell ref="A80:BL80"/>
    <mergeCell ref="AS78:BB78"/>
    <mergeCell ref="BC78:BL78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</mergeCells>
  <phoneticPr fontId="5" type="noConversion"/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КПК0113400</vt:lpstr>
      <vt:lpstr>КПК0113400!Область_печати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2018-01-11T14:31:02Z</cp:lastPrinted>
  <dcterms:created xsi:type="dcterms:W3CDTF">2016-08-10T10:53:25Z</dcterms:created>
  <dcterms:modified xsi:type="dcterms:W3CDTF">2018-01-11T14:32:15Z</dcterms:modified>
</cp:coreProperties>
</file>