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2017\ЗАПИТИ-ПАСПОРТИ-ЗВІТИ\Звіти про виконання паспортів\"/>
    </mc:Choice>
  </mc:AlternateContent>
  <bookViews>
    <workbookView xWindow="480" yWindow="135" windowWidth="27795" windowHeight="14385"/>
  </bookViews>
  <sheets>
    <sheet name="КПК0114090" sheetId="1" r:id="rId1"/>
  </sheets>
  <definedNames>
    <definedName name="_xlnm.Print_Area" localSheetId="0">КПК0114090!$A$1:$BQ$142</definedName>
  </definedNames>
  <calcPr calcId="152511"/>
</workbook>
</file>

<file path=xl/calcChain.xml><?xml version="1.0" encoding="utf-8"?>
<calcChain xmlns="http://schemas.openxmlformats.org/spreadsheetml/2006/main">
  <c r="BN129" i="1" l="1"/>
  <c r="BB129" i="1"/>
  <c r="AP129" i="1"/>
  <c r="AD129" i="1"/>
  <c r="BC116" i="1"/>
  <c r="BC115" i="1"/>
  <c r="BC112" i="1"/>
  <c r="BC109" i="1"/>
  <c r="BC107" i="1"/>
  <c r="BC106" i="1"/>
  <c r="BC104" i="1"/>
  <c r="BC102" i="1"/>
  <c r="BC100" i="1"/>
  <c r="BC97" i="1"/>
  <c r="BC95" i="1"/>
  <c r="BC92" i="1"/>
  <c r="BC90" i="1"/>
  <c r="BC89" i="1"/>
  <c r="BC87" i="1"/>
  <c r="BC85" i="1"/>
  <c r="BC82" i="1"/>
  <c r="BC80" i="1"/>
  <c r="BC78" i="1"/>
  <c r="BC76" i="1"/>
  <c r="BC74" i="1"/>
  <c r="BC72" i="1"/>
  <c r="BC69" i="1"/>
  <c r="BC67" i="1"/>
  <c r="BC65" i="1"/>
  <c r="BC62" i="1"/>
  <c r="BC60" i="1"/>
  <c r="BC59" i="1"/>
  <c r="BC58" i="1"/>
  <c r="BC57" i="1"/>
  <c r="BB50" i="1"/>
  <c r="AW50" i="1"/>
  <c r="AQ50" i="1"/>
  <c r="AA50" i="1"/>
  <c r="BE40" i="1"/>
  <c r="BA40" i="1"/>
  <c r="AW40" i="1"/>
  <c r="AK40" i="1"/>
  <c r="BE38" i="1"/>
  <c r="BA38" i="1"/>
  <c r="AW38" i="1"/>
  <c r="AK38" i="1"/>
  <c r="BE39" i="1"/>
  <c r="BA39" i="1"/>
  <c r="AW39" i="1"/>
  <c r="AK39" i="1"/>
  <c r="AX28" i="1"/>
  <c r="AQ28" i="1"/>
  <c r="AJ28" i="1"/>
  <c r="O28" i="1"/>
  <c r="BI39" i="1" l="1"/>
  <c r="BI38" i="1"/>
  <c r="BI40" i="1"/>
  <c r="BG50" i="1"/>
  <c r="BE28" i="1"/>
</calcChain>
</file>

<file path=xl/sharedStrings.xml><?xml version="1.0" encoding="utf-8"?>
<sst xmlns="http://schemas.openxmlformats.org/spreadsheetml/2006/main" count="310" uniqueCount="146">
  <si>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</si>
  <si>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</si>
  <si>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</si>
  <si>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</si>
  <si>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</si>
  <si>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</si>
  <si>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</si>
  <si>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</si>
  <si>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</si>
  <si>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</si>
  <si>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</si>
  <si>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</si>
  <si>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</si>
  <si>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</si>
  <si>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</si>
  <si>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</si>
  <si>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</si>
  <si>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</si>
  <si>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</si>
  <si>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</si>
  <si>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</si>
  <si>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</si>
  <si>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</si>
  <si>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</si>
  <si>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</si>
  <si>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</si>
  <si>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</si>
  <si>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</si>
  <si>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</si>
  <si>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</si>
  <si>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</si>
  <si>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</si>
  <si>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</si>
  <si>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</si>
  <si>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</si>
  <si>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</si>
  <si>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</si>
  <si>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</si>
  <si>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</si>
  <si>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</si>
  <si>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</si>
  <si>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</si>
  <si>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</si>
  <si>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</si>
  <si>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</si>
  <si>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</si>
  <si>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</si>
  <si>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</si>
  <si>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</si>
  <si>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</si>
  <si>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</si>
  <si>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</si>
  <si>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</si>
  <si>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</si>
  <si>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</si>
  <si>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</si>
  <si>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</si>
  <si>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</si>
  <si>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</si>
  <si>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</si>
  <si>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</si>
  <si>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</si>
  <si>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</si>
  <si>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</si>
  <si>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</si>
  <si>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</si>
  <si>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</si>
  <si>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</si>
  <si>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</si>
  <si>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</si>
  <si>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</si>
  <si>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</si>
  <si>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</si>
  <si>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</si>
  <si>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</si>
  <si>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</si>
  <si>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</si>
  <si>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</si>
  <si>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</si>
  <si>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</si>
  <si>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a:bq</t>
  </si>
  <si>
    <t>Забезпечення організації культурного дозвілля населення і зміцнення культурних традицій</t>
  </si>
  <si>
    <t>Палаци і будинки культури, клуби та інші заклади клубного типу</t>
  </si>
  <si>
    <t/>
  </si>
  <si>
    <t>Усього</t>
  </si>
  <si>
    <t>0114090 - Палаци і будинки культури, клуби та інші заклади клубного типу</t>
  </si>
  <si>
    <t>Затрат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</si>
  <si>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</si>
  <si>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</si>
  <si>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</si>
  <si>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</si>
  <si>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</si>
  <si>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кількість установ - усього</t>
  </si>
  <si>
    <t>Звіт 7-НК, Мережа</t>
  </si>
  <si>
    <t>середнє число окладів (ставок) - усього</t>
  </si>
  <si>
    <t>кількість установ - усього у тому числі: палаців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</si>
  <si>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</si>
  <si>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</si>
  <si>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гуртків</t>
  </si>
  <si>
    <t>Звіт 7-НК</t>
  </si>
  <si>
    <t>середнє число окладів (ставок) обслуговуючого та технічного персоналу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</si>
  <si>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</si>
  <si>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</si>
  <si>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Звіт про надходження та використання коштів загального фонду (ф.№2д,№2м)</t>
  </si>
  <si>
    <t>кількість установ - усього у тому числі: центрів культури і дозвілля</t>
  </si>
  <si>
    <t>кількість установ - усього у тому числі: художнії аматорських колективів</t>
  </si>
  <si>
    <t>Продукту</t>
  </si>
  <si>
    <t>кількість реалізованих квитків</t>
  </si>
  <si>
    <t>шт.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</si>
  <si>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</si>
  <si>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</si>
  <si>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</si>
  <si>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</si>
  <si>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</si>
  <si>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</si>
  <si>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>плановий обсяг доходів у тому числі доходи від реалізації квитків</t>
  </si>
  <si>
    <t>Ефективності</t>
  </si>
  <si>
    <t>середня вартість одного квитка</t>
  </si>
  <si>
    <t>грн.</t>
  </si>
  <si>
    <t>Розрахунковий показник</t>
  </si>
  <si>
    <t>середні витрати на одного відвідувача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</si>
  <si>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</si>
  <si>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</si>
  <si>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</si>
  <si>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</si>
  <si>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0100000</t>
  </si>
  <si>
    <t>Біляївська міська рада Біляївського району Одеської області</t>
  </si>
  <si>
    <t>(тис.грн.)</t>
  </si>
  <si>
    <t xml:space="preserve">  (тис.грн.)</t>
  </si>
  <si>
    <t>0114090</t>
  </si>
  <si>
    <t>0100000/'0110000</t>
  </si>
  <si>
    <t>0828</t>
  </si>
  <si>
    <t>на 01 січня 2018  року</t>
  </si>
  <si>
    <t>Пояснення щодо причин розбіжностей між затвердженими та досягнутими результативними показниками</t>
  </si>
  <si>
    <t>Пояснення щодо причин відхилення</t>
  </si>
  <si>
    <t>Розбіжність пояснюється економним витрачанням коштів на оплату вартості енергоносіїв, товарів та послуг</t>
  </si>
  <si>
    <t>-</t>
  </si>
  <si>
    <t xml:space="preserve">Розбіжність пояснюється наявністю вакантних посад </t>
  </si>
  <si>
    <t>Розбіжність пояснюється відвідуванням заходів більшої кількості осіб</t>
  </si>
  <si>
    <t>Розбіжність пояснюється відвідуванням культурно-масових заходів більшої кількості осіб</t>
  </si>
  <si>
    <t>Біляївський міський голова</t>
  </si>
  <si>
    <t>М.П.Бухтіяров</t>
  </si>
  <si>
    <t>Головний бухгалтер</t>
  </si>
  <si>
    <t>Т.М.Кравцова</t>
  </si>
  <si>
    <t xml:space="preserve">Аналіз стану виконання результативних показників </t>
  </si>
  <si>
    <t>За участі працівників будинків культури виконавчим комітетом міської ради проведено у 2017 році 132 культурно-масові заходи. Відвідування заходів здійснювалось безкоштовно.Відхилення в показниках пояснюється економним витрачанням коштів на оплату вартості енергоносіїв, товарів та послуг для поточного утримання будинків культури.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</si>
</sst>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" fillId="0" borderId="10" xfId="0" applyFont="1" applyBorder="1"/>
    <xf numFmtId="0" fontId="10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/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42"/>
  <sheetViews>
    <sheetView tabSelected="1" topLeftCell="A109" zoomScaleNormal="100" workbookViewId="0">
      <selection activeCell="AP137" sqref="AP137:BH137"/>
    </sheetView>
  </sheetViews>
  <sheetFormatPr defaultRowHeight="12.75" x14ac:dyDescent="0.2"/>
  <cols>
    <col min="1" max="1" width="3.28515625" style="1" customWidth="1"/>
    <col min="2" max="2" width="3.42578125" style="1" customWidth="1"/>
    <col min="3" max="64" width="2.85546875" style="1" customWidth="1"/>
    <col min="65" max="65" width="11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59" t="s">
        <v>24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4" ht="15.95" customHeight="1" x14ac:dyDescent="0.2"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4" ht="14.1" customHeight="1" x14ac:dyDescent="0.2"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64" ht="9.75" hidden="1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64" ht="9.75" hidden="1" customHeight="1" x14ac:dyDescent="0.2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</row>
    <row r="7" spans="1:64" ht="9.75" hidden="1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</row>
    <row r="8" spans="1:64" ht="9.75" hidden="1" customHeight="1" x14ac:dyDescent="0.2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</row>
    <row r="9" spans="1:64" ht="8.25" hidden="1" customHeight="1" x14ac:dyDescent="0.2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</row>
    <row r="11" spans="1:64" ht="15.75" customHeight="1" x14ac:dyDescent="0.2">
      <c r="A11" s="96" t="s">
        <v>67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64" ht="15.75" customHeight="1" x14ac:dyDescent="0.2">
      <c r="A12" s="96" t="s">
        <v>25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60" t="s">
        <v>132</v>
      </c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63" t="s">
        <v>125</v>
      </c>
      <c r="C14" s="64"/>
      <c r="D14" s="64"/>
      <c r="E14" s="64"/>
      <c r="F14" s="64"/>
      <c r="G14" s="64"/>
      <c r="H14" s="64"/>
      <c r="I14" s="64"/>
      <c r="J14" s="64"/>
      <c r="K14" s="64"/>
      <c r="L14" s="27" t="s">
        <v>126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65" t="s">
        <v>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 t="s">
        <v>1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</row>
    <row r="16" spans="1:64" ht="27.95" customHeight="1" x14ac:dyDescent="0.2">
      <c r="A16" s="4" t="s">
        <v>27</v>
      </c>
      <c r="B16" s="63" t="s">
        <v>130</v>
      </c>
      <c r="C16" s="64"/>
      <c r="D16" s="64"/>
      <c r="E16" s="64"/>
      <c r="F16" s="64"/>
      <c r="G16" s="64"/>
      <c r="H16" s="64"/>
      <c r="I16" s="64"/>
      <c r="J16" s="64"/>
      <c r="K16" s="64"/>
      <c r="L16" s="27" t="s">
        <v>126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79" ht="15.95" customHeight="1" x14ac:dyDescent="0.2">
      <c r="A17" s="65" t="s">
        <v>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 t="s">
        <v>2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</row>
    <row r="18" spans="1:79" ht="27.95" customHeight="1" x14ac:dyDescent="0.2">
      <c r="A18" s="4" t="s">
        <v>28</v>
      </c>
      <c r="B18" s="63" t="s">
        <v>129</v>
      </c>
      <c r="C18" s="64"/>
      <c r="D18" s="64"/>
      <c r="E18" s="64"/>
      <c r="F18" s="64"/>
      <c r="G18" s="64"/>
      <c r="H18" s="64"/>
      <c r="I18" s="64"/>
      <c r="J18" s="64"/>
      <c r="K18" s="64"/>
      <c r="M18" s="61" t="s">
        <v>131</v>
      </c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C18" s="27" t="s">
        <v>82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79" ht="32.1" customHeight="1" x14ac:dyDescent="0.2">
      <c r="A19" s="65" t="s">
        <v>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 t="s">
        <v>29</v>
      </c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 t="s">
        <v>3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</row>
    <row r="21" spans="1:79" ht="15.75" customHeight="1" x14ac:dyDescent="0.2">
      <c r="A21" s="66" t="s">
        <v>4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</row>
    <row r="22" spans="1:79" ht="15" customHeight="1" x14ac:dyDescent="0.2">
      <c r="A22" s="87" t="s">
        <v>127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4" spans="1:79" ht="27.95" customHeight="1" x14ac:dyDescent="0.2">
      <c r="A24" s="30" t="s">
        <v>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 t="s">
        <v>6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 t="s">
        <v>5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</row>
    <row r="25" spans="1:79" ht="27.95" customHeight="1" x14ac:dyDescent="0.2">
      <c r="A25" s="30" t="s">
        <v>10</v>
      </c>
      <c r="B25" s="30"/>
      <c r="C25" s="30"/>
      <c r="D25" s="30"/>
      <c r="E25" s="30"/>
      <c r="F25" s="30"/>
      <c r="G25" s="30"/>
      <c r="H25" s="30" t="s">
        <v>9</v>
      </c>
      <c r="I25" s="30"/>
      <c r="J25" s="30"/>
      <c r="K25" s="30"/>
      <c r="L25" s="30"/>
      <c r="M25" s="30"/>
      <c r="N25" s="30"/>
      <c r="O25" s="30" t="s">
        <v>8</v>
      </c>
      <c r="P25" s="30"/>
      <c r="Q25" s="30"/>
      <c r="R25" s="30"/>
      <c r="S25" s="30"/>
      <c r="T25" s="30"/>
      <c r="U25" s="30"/>
      <c r="V25" s="30" t="s">
        <v>10</v>
      </c>
      <c r="W25" s="30"/>
      <c r="X25" s="30"/>
      <c r="Y25" s="30"/>
      <c r="Z25" s="30"/>
      <c r="AA25" s="30"/>
      <c r="AB25" s="30"/>
      <c r="AC25" s="30" t="s">
        <v>9</v>
      </c>
      <c r="AD25" s="30"/>
      <c r="AE25" s="30"/>
      <c r="AF25" s="30"/>
      <c r="AG25" s="30"/>
      <c r="AH25" s="30"/>
      <c r="AI25" s="30"/>
      <c r="AJ25" s="30" t="s">
        <v>8</v>
      </c>
      <c r="AK25" s="30"/>
      <c r="AL25" s="30"/>
      <c r="AM25" s="30"/>
      <c r="AN25" s="30"/>
      <c r="AO25" s="30"/>
      <c r="AP25" s="30"/>
      <c r="AQ25" s="30" t="s">
        <v>10</v>
      </c>
      <c r="AR25" s="30"/>
      <c r="AS25" s="30"/>
      <c r="AT25" s="30"/>
      <c r="AU25" s="30"/>
      <c r="AV25" s="30"/>
      <c r="AW25" s="30"/>
      <c r="AX25" s="30" t="s">
        <v>9</v>
      </c>
      <c r="AY25" s="30"/>
      <c r="AZ25" s="30"/>
      <c r="BA25" s="30"/>
      <c r="BB25" s="30"/>
      <c r="BC25" s="30"/>
      <c r="BD25" s="30"/>
      <c r="BE25" s="30" t="s">
        <v>8</v>
      </c>
      <c r="BF25" s="30"/>
      <c r="BG25" s="30"/>
      <c r="BH25" s="30"/>
      <c r="BI25" s="30"/>
      <c r="BJ25" s="30"/>
      <c r="BK25" s="30"/>
      <c r="BL25" s="30"/>
    </row>
    <row r="26" spans="1:79" ht="15.95" customHeight="1" x14ac:dyDescent="0.2">
      <c r="A26" s="30">
        <v>1</v>
      </c>
      <c r="B26" s="30"/>
      <c r="C26" s="30"/>
      <c r="D26" s="30"/>
      <c r="E26" s="30"/>
      <c r="F26" s="30"/>
      <c r="G26" s="30"/>
      <c r="H26" s="30">
        <v>2</v>
      </c>
      <c r="I26" s="30"/>
      <c r="J26" s="30"/>
      <c r="K26" s="30"/>
      <c r="L26" s="30"/>
      <c r="M26" s="30"/>
      <c r="N26" s="30"/>
      <c r="O26" s="30">
        <v>3</v>
      </c>
      <c r="P26" s="30"/>
      <c r="Q26" s="30"/>
      <c r="R26" s="30"/>
      <c r="S26" s="30"/>
      <c r="T26" s="30"/>
      <c r="U26" s="30"/>
      <c r="V26" s="30">
        <v>4</v>
      </c>
      <c r="W26" s="30"/>
      <c r="X26" s="30"/>
      <c r="Y26" s="30"/>
      <c r="Z26" s="30"/>
      <c r="AA26" s="30"/>
      <c r="AB26" s="30"/>
      <c r="AC26" s="30">
        <v>5</v>
      </c>
      <c r="AD26" s="30"/>
      <c r="AE26" s="30"/>
      <c r="AF26" s="30"/>
      <c r="AG26" s="30"/>
      <c r="AH26" s="30"/>
      <c r="AI26" s="30"/>
      <c r="AJ26" s="30">
        <v>6</v>
      </c>
      <c r="AK26" s="30"/>
      <c r="AL26" s="30"/>
      <c r="AM26" s="30"/>
      <c r="AN26" s="30"/>
      <c r="AO26" s="30"/>
      <c r="AP26" s="30"/>
      <c r="AQ26" s="30">
        <v>7</v>
      </c>
      <c r="AR26" s="30"/>
      <c r="AS26" s="30"/>
      <c r="AT26" s="30"/>
      <c r="AU26" s="30"/>
      <c r="AV26" s="30"/>
      <c r="AW26" s="30"/>
      <c r="AX26" s="30">
        <v>8</v>
      </c>
      <c r="AY26" s="30"/>
      <c r="AZ26" s="30"/>
      <c r="BA26" s="30"/>
      <c r="BB26" s="30"/>
      <c r="BC26" s="30"/>
      <c r="BD26" s="30"/>
      <c r="BE26" s="30">
        <v>9</v>
      </c>
      <c r="BF26" s="30"/>
      <c r="BG26" s="30"/>
      <c r="BH26" s="30"/>
      <c r="BI26" s="30"/>
      <c r="BJ26" s="30"/>
      <c r="BK26" s="30"/>
      <c r="BL26" s="30"/>
    </row>
    <row r="27" spans="1:79" ht="12.75" hidden="1" customHeight="1" x14ac:dyDescent="0.2">
      <c r="A27" s="88" t="s">
        <v>78</v>
      </c>
      <c r="B27" s="88"/>
      <c r="C27" s="88"/>
      <c r="D27" s="88"/>
      <c r="E27" s="88"/>
      <c r="F27" s="88"/>
      <c r="G27" s="88"/>
      <c r="H27" s="88" t="s">
        <v>79</v>
      </c>
      <c r="I27" s="88"/>
      <c r="J27" s="88"/>
      <c r="K27" s="88"/>
      <c r="L27" s="88"/>
      <c r="M27" s="88"/>
      <c r="N27" s="88"/>
      <c r="O27" s="93" t="s">
        <v>50</v>
      </c>
      <c r="P27" s="92"/>
      <c r="Q27" s="92"/>
      <c r="R27" s="92"/>
      <c r="S27" s="92"/>
      <c r="T27" s="92"/>
      <c r="U27" s="92"/>
      <c r="V27" s="88" t="s">
        <v>48</v>
      </c>
      <c r="W27" s="88"/>
      <c r="X27" s="88"/>
      <c r="Y27" s="88"/>
      <c r="Z27" s="88"/>
      <c r="AA27" s="88"/>
      <c r="AB27" s="88"/>
      <c r="AC27" s="88" t="s">
        <v>49</v>
      </c>
      <c r="AD27" s="88"/>
      <c r="AE27" s="88"/>
      <c r="AF27" s="88"/>
      <c r="AG27" s="88"/>
      <c r="AH27" s="88"/>
      <c r="AI27" s="88"/>
      <c r="AJ27" s="93" t="s">
        <v>50</v>
      </c>
      <c r="AK27" s="92"/>
      <c r="AL27" s="92"/>
      <c r="AM27" s="92"/>
      <c r="AN27" s="92"/>
      <c r="AO27" s="92"/>
      <c r="AP27" s="92"/>
      <c r="AQ27" s="89" t="s">
        <v>51</v>
      </c>
      <c r="AR27" s="88"/>
      <c r="AS27" s="88"/>
      <c r="AT27" s="88"/>
      <c r="AU27" s="88"/>
      <c r="AV27" s="88"/>
      <c r="AW27" s="88"/>
      <c r="AX27" s="89" t="s">
        <v>51</v>
      </c>
      <c r="AY27" s="88"/>
      <c r="AZ27" s="88"/>
      <c r="BA27" s="88"/>
      <c r="BB27" s="88"/>
      <c r="BC27" s="88"/>
      <c r="BD27" s="88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2.75" customHeight="1" x14ac:dyDescent="0.2">
      <c r="A28" s="35">
        <v>1618.8889999999999</v>
      </c>
      <c r="B28" s="35"/>
      <c r="C28" s="35"/>
      <c r="D28" s="35"/>
      <c r="E28" s="35"/>
      <c r="F28" s="35"/>
      <c r="G28" s="35"/>
      <c r="H28" s="35">
        <v>119.053</v>
      </c>
      <c r="I28" s="35"/>
      <c r="J28" s="35"/>
      <c r="K28" s="35"/>
      <c r="L28" s="35"/>
      <c r="M28" s="35"/>
      <c r="N28" s="35"/>
      <c r="O28" s="35">
        <f>A28+H28</f>
        <v>1737.942</v>
      </c>
      <c r="P28" s="35"/>
      <c r="Q28" s="35"/>
      <c r="R28" s="35"/>
      <c r="S28" s="35"/>
      <c r="T28" s="35"/>
      <c r="U28" s="35"/>
      <c r="V28" s="35">
        <v>1570.53424</v>
      </c>
      <c r="W28" s="35"/>
      <c r="X28" s="35"/>
      <c r="Y28" s="35"/>
      <c r="Z28" s="35"/>
      <c r="AA28" s="35"/>
      <c r="AB28" s="35"/>
      <c r="AC28" s="35">
        <v>119.05219</v>
      </c>
      <c r="AD28" s="35"/>
      <c r="AE28" s="35"/>
      <c r="AF28" s="35"/>
      <c r="AG28" s="35"/>
      <c r="AH28" s="35"/>
      <c r="AI28" s="35"/>
      <c r="AJ28" s="35">
        <f>V28+AC28</f>
        <v>1689.5864299999998</v>
      </c>
      <c r="AK28" s="35"/>
      <c r="AL28" s="35"/>
      <c r="AM28" s="35"/>
      <c r="AN28" s="35"/>
      <c r="AO28" s="35"/>
      <c r="AP28" s="35"/>
      <c r="AQ28" s="35">
        <f>V28-A28</f>
        <v>-48.354759999999942</v>
      </c>
      <c r="AR28" s="35"/>
      <c r="AS28" s="35"/>
      <c r="AT28" s="35"/>
      <c r="AU28" s="35"/>
      <c r="AV28" s="35"/>
      <c r="AW28" s="35"/>
      <c r="AX28" s="35">
        <f>AC28-H28</f>
        <v>-8.1000000000130967E-4</v>
      </c>
      <c r="AY28" s="35"/>
      <c r="AZ28" s="35"/>
      <c r="BA28" s="35"/>
      <c r="BB28" s="35"/>
      <c r="BC28" s="35"/>
      <c r="BD28" s="35"/>
      <c r="BE28" s="35">
        <f>AQ28+AX28</f>
        <v>-48.355569999999943</v>
      </c>
      <c r="BF28" s="35"/>
      <c r="BG28" s="35"/>
      <c r="BH28" s="35"/>
      <c r="BI28" s="35"/>
      <c r="BJ28" s="35"/>
      <c r="BK28" s="35"/>
      <c r="BL28" s="35"/>
      <c r="CA28" s="1" t="s">
        <v>69</v>
      </c>
    </row>
    <row r="31" spans="1:79" ht="15.75" customHeight="1" x14ac:dyDescent="0.2">
      <c r="A31" s="94" t="s">
        <v>11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</row>
    <row r="32" spans="1:79" ht="15" customHeight="1" x14ac:dyDescent="0.2">
      <c r="A32" s="87" t="s">
        <v>128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</row>
    <row r="34" spans="1:79" ht="48" customHeight="1" x14ac:dyDescent="0.2">
      <c r="A34" s="30" t="s">
        <v>15</v>
      </c>
      <c r="B34" s="30"/>
      <c r="C34" s="30"/>
      <c r="D34" s="30" t="s">
        <v>14</v>
      </c>
      <c r="E34" s="30"/>
      <c r="F34" s="30"/>
      <c r="G34" s="30"/>
      <c r="H34" s="30" t="s">
        <v>30</v>
      </c>
      <c r="I34" s="30"/>
      <c r="J34" s="30"/>
      <c r="K34" s="30"/>
      <c r="L34" s="30" t="s">
        <v>40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 t="s">
        <v>13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 t="s">
        <v>12</v>
      </c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 t="s">
        <v>5</v>
      </c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2" t="s">
        <v>134</v>
      </c>
    </row>
    <row r="35" spans="1:79" ht="29.1" customHeight="1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10</v>
      </c>
      <c r="AD35" s="30"/>
      <c r="AE35" s="30"/>
      <c r="AF35" s="30"/>
      <c r="AG35" s="30" t="s">
        <v>9</v>
      </c>
      <c r="AH35" s="30"/>
      <c r="AI35" s="30"/>
      <c r="AJ35" s="30"/>
      <c r="AK35" s="30" t="s">
        <v>8</v>
      </c>
      <c r="AL35" s="30"/>
      <c r="AM35" s="30"/>
      <c r="AN35" s="30"/>
      <c r="AO35" s="30" t="s">
        <v>10</v>
      </c>
      <c r="AP35" s="30"/>
      <c r="AQ35" s="30"/>
      <c r="AR35" s="30"/>
      <c r="AS35" s="30" t="s">
        <v>9</v>
      </c>
      <c r="AT35" s="30"/>
      <c r="AU35" s="30"/>
      <c r="AV35" s="30"/>
      <c r="AW35" s="30" t="s">
        <v>8</v>
      </c>
      <c r="AX35" s="30"/>
      <c r="AY35" s="30"/>
      <c r="AZ35" s="30"/>
      <c r="BA35" s="30" t="s">
        <v>10</v>
      </c>
      <c r="BB35" s="30"/>
      <c r="BC35" s="30"/>
      <c r="BD35" s="30"/>
      <c r="BE35" s="30" t="s">
        <v>9</v>
      </c>
      <c r="BF35" s="30"/>
      <c r="BG35" s="30"/>
      <c r="BH35" s="30"/>
      <c r="BI35" s="30" t="s">
        <v>8</v>
      </c>
      <c r="BJ35" s="30"/>
      <c r="BK35" s="30"/>
      <c r="BL35" s="30"/>
      <c r="BM35" s="22"/>
    </row>
    <row r="36" spans="1:79" ht="15.95" customHeight="1" x14ac:dyDescent="0.2">
      <c r="A36" s="30">
        <v>1</v>
      </c>
      <c r="B36" s="30"/>
      <c r="C36" s="30"/>
      <c r="D36" s="30">
        <v>2</v>
      </c>
      <c r="E36" s="30"/>
      <c r="F36" s="30"/>
      <c r="G36" s="30"/>
      <c r="H36" s="30">
        <v>3</v>
      </c>
      <c r="I36" s="30"/>
      <c r="J36" s="30"/>
      <c r="K36" s="30"/>
      <c r="L36" s="30">
        <v>4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>
        <v>5</v>
      </c>
      <c r="AD36" s="30"/>
      <c r="AE36" s="30"/>
      <c r="AF36" s="30"/>
      <c r="AG36" s="30">
        <v>6</v>
      </c>
      <c r="AH36" s="30"/>
      <c r="AI36" s="30"/>
      <c r="AJ36" s="30"/>
      <c r="AK36" s="30">
        <v>7</v>
      </c>
      <c r="AL36" s="30"/>
      <c r="AM36" s="30"/>
      <c r="AN36" s="30"/>
      <c r="AO36" s="30">
        <v>8</v>
      </c>
      <c r="AP36" s="30"/>
      <c r="AQ36" s="30"/>
      <c r="AR36" s="30"/>
      <c r="AS36" s="30">
        <v>9</v>
      </c>
      <c r="AT36" s="30"/>
      <c r="AU36" s="30"/>
      <c r="AV36" s="30"/>
      <c r="AW36" s="30">
        <v>10</v>
      </c>
      <c r="AX36" s="30"/>
      <c r="AY36" s="30"/>
      <c r="AZ36" s="30"/>
      <c r="BA36" s="30">
        <v>11</v>
      </c>
      <c r="BB36" s="30"/>
      <c r="BC36" s="30"/>
      <c r="BD36" s="30"/>
      <c r="BE36" s="30">
        <v>12</v>
      </c>
      <c r="BF36" s="30"/>
      <c r="BG36" s="30"/>
      <c r="BH36" s="30"/>
      <c r="BI36" s="30">
        <v>13</v>
      </c>
      <c r="BJ36" s="30"/>
      <c r="BK36" s="30"/>
      <c r="BL36" s="30"/>
      <c r="BM36" s="8">
        <v>14</v>
      </c>
    </row>
    <row r="37" spans="1:79" ht="12.75" hidden="1" customHeight="1" x14ac:dyDescent="0.2">
      <c r="A37" s="91" t="s">
        <v>52</v>
      </c>
      <c r="B37" s="91"/>
      <c r="C37" s="91"/>
      <c r="D37" s="90" t="s">
        <v>53</v>
      </c>
      <c r="E37" s="90"/>
      <c r="F37" s="90"/>
      <c r="G37" s="90"/>
      <c r="H37" s="90" t="s">
        <v>54</v>
      </c>
      <c r="I37" s="90"/>
      <c r="J37" s="90"/>
      <c r="K37" s="90"/>
      <c r="L37" s="91" t="s">
        <v>55</v>
      </c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88" t="s">
        <v>47</v>
      </c>
      <c r="AD37" s="88"/>
      <c r="AE37" s="88"/>
      <c r="AF37" s="88"/>
      <c r="AG37" s="88" t="s">
        <v>46</v>
      </c>
      <c r="AH37" s="88"/>
      <c r="AI37" s="88"/>
      <c r="AJ37" s="88"/>
      <c r="AK37" s="93" t="s">
        <v>62</v>
      </c>
      <c r="AL37" s="92"/>
      <c r="AM37" s="92"/>
      <c r="AN37" s="92"/>
      <c r="AO37" s="88" t="s">
        <v>48</v>
      </c>
      <c r="AP37" s="88"/>
      <c r="AQ37" s="88"/>
      <c r="AR37" s="88"/>
      <c r="AS37" s="88" t="s">
        <v>49</v>
      </c>
      <c r="AT37" s="88"/>
      <c r="AU37" s="88"/>
      <c r="AV37" s="88"/>
      <c r="AW37" s="93" t="s">
        <v>62</v>
      </c>
      <c r="AX37" s="92"/>
      <c r="AY37" s="92"/>
      <c r="AZ37" s="92"/>
      <c r="BA37" s="89" t="s">
        <v>63</v>
      </c>
      <c r="BB37" s="88"/>
      <c r="BC37" s="88"/>
      <c r="BD37" s="88"/>
      <c r="BE37" s="89" t="s">
        <v>63</v>
      </c>
      <c r="BF37" s="88"/>
      <c r="BG37" s="88"/>
      <c r="BH37" s="88"/>
      <c r="BI37" s="92" t="s">
        <v>62</v>
      </c>
      <c r="BJ37" s="92"/>
      <c r="BK37" s="92"/>
      <c r="BL37" s="92"/>
      <c r="BM37" s="6"/>
      <c r="CA37" s="1" t="s">
        <v>70</v>
      </c>
    </row>
    <row r="38" spans="1:79" s="5" customFormat="1" ht="31.5" customHeight="1" x14ac:dyDescent="0.2">
      <c r="A38" s="41">
        <v>1</v>
      </c>
      <c r="B38" s="41"/>
      <c r="C38" s="41"/>
      <c r="D38" s="37">
        <v>114090</v>
      </c>
      <c r="E38" s="37"/>
      <c r="F38" s="37"/>
      <c r="G38" s="37"/>
      <c r="H38" s="37">
        <v>4090</v>
      </c>
      <c r="I38" s="37"/>
      <c r="J38" s="37"/>
      <c r="K38" s="37"/>
      <c r="L38" s="38" t="s">
        <v>82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40"/>
      <c r="AC38" s="29">
        <v>1618.8889999999999</v>
      </c>
      <c r="AD38" s="29"/>
      <c r="AE38" s="29"/>
      <c r="AF38" s="29"/>
      <c r="AG38" s="29">
        <v>119.053</v>
      </c>
      <c r="AH38" s="29"/>
      <c r="AI38" s="29"/>
      <c r="AJ38" s="29"/>
      <c r="AK38" s="29">
        <f>AC38+AG38</f>
        <v>1737.942</v>
      </c>
      <c r="AL38" s="29"/>
      <c r="AM38" s="29"/>
      <c r="AN38" s="29"/>
      <c r="AO38" s="29">
        <v>1570.53424</v>
      </c>
      <c r="AP38" s="29"/>
      <c r="AQ38" s="29"/>
      <c r="AR38" s="29"/>
      <c r="AS38" s="29">
        <v>119.05219</v>
      </c>
      <c r="AT38" s="29"/>
      <c r="AU38" s="29"/>
      <c r="AV38" s="29"/>
      <c r="AW38" s="29">
        <f>AO38+AS38</f>
        <v>1689.5864299999998</v>
      </c>
      <c r="AX38" s="29"/>
      <c r="AY38" s="29"/>
      <c r="AZ38" s="29"/>
      <c r="BA38" s="29">
        <f>AO38-AC38</f>
        <v>-48.354759999999942</v>
      </c>
      <c r="BB38" s="29"/>
      <c r="BC38" s="29"/>
      <c r="BD38" s="29"/>
      <c r="BE38" s="29">
        <f>AS38-AG38</f>
        <v>-8.1000000000130967E-4</v>
      </c>
      <c r="BF38" s="29"/>
      <c r="BG38" s="29"/>
      <c r="BH38" s="29"/>
      <c r="BI38" s="29">
        <f>BA38+BE38</f>
        <v>-48.355569999999943</v>
      </c>
      <c r="BJ38" s="29"/>
      <c r="BK38" s="29"/>
      <c r="BL38" s="29"/>
      <c r="BM38" s="7"/>
    </row>
    <row r="39" spans="1:79" ht="140.25" x14ac:dyDescent="0.2">
      <c r="A39" s="95">
        <v>2</v>
      </c>
      <c r="B39" s="95"/>
      <c r="C39" s="95"/>
      <c r="D39" s="31">
        <v>114090</v>
      </c>
      <c r="E39" s="31"/>
      <c r="F39" s="31"/>
      <c r="G39" s="31"/>
      <c r="H39" s="31">
        <v>4090</v>
      </c>
      <c r="I39" s="31"/>
      <c r="J39" s="31"/>
      <c r="K39" s="31"/>
      <c r="L39" s="32" t="s">
        <v>81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4"/>
      <c r="AC39" s="35">
        <v>1618.8889999999999</v>
      </c>
      <c r="AD39" s="35"/>
      <c r="AE39" s="35"/>
      <c r="AF39" s="35"/>
      <c r="AG39" s="35">
        <v>119.053</v>
      </c>
      <c r="AH39" s="35"/>
      <c r="AI39" s="35"/>
      <c r="AJ39" s="35"/>
      <c r="AK39" s="35">
        <f>AC39+AG39</f>
        <v>1737.942</v>
      </c>
      <c r="AL39" s="35"/>
      <c r="AM39" s="35"/>
      <c r="AN39" s="35"/>
      <c r="AO39" s="35">
        <v>1570.53424</v>
      </c>
      <c r="AP39" s="35"/>
      <c r="AQ39" s="35"/>
      <c r="AR39" s="35"/>
      <c r="AS39" s="35">
        <v>119.05219</v>
      </c>
      <c r="AT39" s="35"/>
      <c r="AU39" s="35"/>
      <c r="AV39" s="35"/>
      <c r="AW39" s="35">
        <f>AO39+AS39</f>
        <v>1689.5864299999998</v>
      </c>
      <c r="AX39" s="35"/>
      <c r="AY39" s="35"/>
      <c r="AZ39" s="35"/>
      <c r="BA39" s="35">
        <f>AO39-AC39</f>
        <v>-48.354759999999942</v>
      </c>
      <c r="BB39" s="35"/>
      <c r="BC39" s="35"/>
      <c r="BD39" s="35"/>
      <c r="BE39" s="35">
        <f>AS39-AG39</f>
        <v>-8.1000000000130967E-4</v>
      </c>
      <c r="BF39" s="35"/>
      <c r="BG39" s="35"/>
      <c r="BH39" s="35"/>
      <c r="BI39" s="35">
        <f>BA39+BE39</f>
        <v>-48.355569999999943</v>
      </c>
      <c r="BJ39" s="35"/>
      <c r="BK39" s="35"/>
      <c r="BL39" s="35"/>
      <c r="BM39" s="9" t="s">
        <v>135</v>
      </c>
      <c r="CA39" s="1" t="s">
        <v>71</v>
      </c>
    </row>
    <row r="40" spans="1:79" s="5" customFormat="1" ht="15.75" customHeight="1" x14ac:dyDescent="0.2">
      <c r="A40" s="41"/>
      <c r="B40" s="41"/>
      <c r="C40" s="41"/>
      <c r="D40" s="37" t="s">
        <v>83</v>
      </c>
      <c r="E40" s="37"/>
      <c r="F40" s="37"/>
      <c r="G40" s="37"/>
      <c r="H40" s="37" t="s">
        <v>83</v>
      </c>
      <c r="I40" s="37"/>
      <c r="J40" s="37"/>
      <c r="K40" s="37"/>
      <c r="L40" s="38" t="s">
        <v>84</v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40"/>
      <c r="AC40" s="29">
        <v>1618.8889999999999</v>
      </c>
      <c r="AD40" s="29"/>
      <c r="AE40" s="29"/>
      <c r="AF40" s="29"/>
      <c r="AG40" s="29">
        <v>119.053</v>
      </c>
      <c r="AH40" s="29"/>
      <c r="AI40" s="29"/>
      <c r="AJ40" s="29"/>
      <c r="AK40" s="29">
        <f>AC40+AG40</f>
        <v>1737.942</v>
      </c>
      <c r="AL40" s="29"/>
      <c r="AM40" s="29"/>
      <c r="AN40" s="29"/>
      <c r="AO40" s="29">
        <v>1570.53424</v>
      </c>
      <c r="AP40" s="29"/>
      <c r="AQ40" s="29"/>
      <c r="AR40" s="29"/>
      <c r="AS40" s="29">
        <v>119.05219</v>
      </c>
      <c r="AT40" s="29"/>
      <c r="AU40" s="29"/>
      <c r="AV40" s="29"/>
      <c r="AW40" s="29">
        <f>AO40+AS40</f>
        <v>1689.5864299999998</v>
      </c>
      <c r="AX40" s="29"/>
      <c r="AY40" s="29"/>
      <c r="AZ40" s="29"/>
      <c r="BA40" s="29">
        <f>AO40-AC40</f>
        <v>-48.354759999999942</v>
      </c>
      <c r="BB40" s="29"/>
      <c r="BC40" s="29"/>
      <c r="BD40" s="29"/>
      <c r="BE40" s="29">
        <f>AS40-AG40</f>
        <v>-8.1000000000130967E-4</v>
      </c>
      <c r="BF40" s="29"/>
      <c r="BG40" s="29"/>
      <c r="BH40" s="29"/>
      <c r="BI40" s="29">
        <f>BA40+BE40</f>
        <v>-48.355569999999943</v>
      </c>
      <c r="BJ40" s="29"/>
      <c r="BK40" s="29"/>
      <c r="BL40" s="29"/>
      <c r="BM40" s="7"/>
    </row>
    <row r="43" spans="1:79" ht="15.75" customHeight="1" x14ac:dyDescent="0.2">
      <c r="A43" s="94" t="s">
        <v>32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</row>
    <row r="44" spans="1:79" ht="15" customHeight="1" x14ac:dyDescent="0.2">
      <c r="A44" s="87" t="s">
        <v>128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</row>
    <row r="46" spans="1:79" ht="39.950000000000003" customHeight="1" x14ac:dyDescent="0.2">
      <c r="A46" s="30" t="s">
        <v>31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13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 t="s">
        <v>12</v>
      </c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 t="s">
        <v>5</v>
      </c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2" t="s">
        <v>134</v>
      </c>
    </row>
    <row r="47" spans="1:79" ht="29.1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 t="s">
        <v>10</v>
      </c>
      <c r="R47" s="30"/>
      <c r="S47" s="30"/>
      <c r="T47" s="30"/>
      <c r="U47" s="30"/>
      <c r="V47" s="30" t="s">
        <v>9</v>
      </c>
      <c r="W47" s="30"/>
      <c r="X47" s="30"/>
      <c r="Y47" s="30"/>
      <c r="Z47" s="30"/>
      <c r="AA47" s="30" t="s">
        <v>8</v>
      </c>
      <c r="AB47" s="30"/>
      <c r="AC47" s="30"/>
      <c r="AD47" s="30"/>
      <c r="AE47" s="30"/>
      <c r="AF47" s="30"/>
      <c r="AG47" s="30" t="s">
        <v>10</v>
      </c>
      <c r="AH47" s="30"/>
      <c r="AI47" s="30"/>
      <c r="AJ47" s="30"/>
      <c r="AK47" s="30"/>
      <c r="AL47" s="30" t="s">
        <v>9</v>
      </c>
      <c r="AM47" s="30"/>
      <c r="AN47" s="30"/>
      <c r="AO47" s="30"/>
      <c r="AP47" s="30"/>
      <c r="AQ47" s="30" t="s">
        <v>8</v>
      </c>
      <c r="AR47" s="30"/>
      <c r="AS47" s="30"/>
      <c r="AT47" s="30"/>
      <c r="AU47" s="30"/>
      <c r="AV47" s="30"/>
      <c r="AW47" s="30" t="s">
        <v>10</v>
      </c>
      <c r="AX47" s="30"/>
      <c r="AY47" s="30"/>
      <c r="AZ47" s="30"/>
      <c r="BA47" s="30"/>
      <c r="BB47" s="30" t="s">
        <v>9</v>
      </c>
      <c r="BC47" s="30"/>
      <c r="BD47" s="30"/>
      <c r="BE47" s="30"/>
      <c r="BF47" s="30"/>
      <c r="BG47" s="30" t="s">
        <v>8</v>
      </c>
      <c r="BH47" s="30"/>
      <c r="BI47" s="30"/>
      <c r="BJ47" s="30"/>
      <c r="BK47" s="30"/>
      <c r="BL47" s="30"/>
      <c r="BM47" s="22"/>
    </row>
    <row r="48" spans="1:79" ht="15.95" customHeight="1" x14ac:dyDescent="0.2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>
        <v>3</v>
      </c>
      <c r="W48" s="30"/>
      <c r="X48" s="30"/>
      <c r="Y48" s="30"/>
      <c r="Z48" s="30"/>
      <c r="AA48" s="30">
        <v>4</v>
      </c>
      <c r="AB48" s="30"/>
      <c r="AC48" s="30"/>
      <c r="AD48" s="30"/>
      <c r="AE48" s="30"/>
      <c r="AF48" s="30"/>
      <c r="AG48" s="30">
        <v>5</v>
      </c>
      <c r="AH48" s="30"/>
      <c r="AI48" s="30"/>
      <c r="AJ48" s="30"/>
      <c r="AK48" s="30"/>
      <c r="AL48" s="30">
        <v>6</v>
      </c>
      <c r="AM48" s="30"/>
      <c r="AN48" s="30"/>
      <c r="AO48" s="30"/>
      <c r="AP48" s="30"/>
      <c r="AQ48" s="30">
        <v>7</v>
      </c>
      <c r="AR48" s="30"/>
      <c r="AS48" s="30"/>
      <c r="AT48" s="30"/>
      <c r="AU48" s="30"/>
      <c r="AV48" s="30"/>
      <c r="AW48" s="30">
        <v>8</v>
      </c>
      <c r="AX48" s="30"/>
      <c r="AY48" s="30"/>
      <c r="AZ48" s="30"/>
      <c r="BA48" s="30"/>
      <c r="BB48" s="30">
        <v>9</v>
      </c>
      <c r="BC48" s="30"/>
      <c r="BD48" s="30"/>
      <c r="BE48" s="30"/>
      <c r="BF48" s="30"/>
      <c r="BG48" s="30">
        <v>10</v>
      </c>
      <c r="BH48" s="30"/>
      <c r="BI48" s="30"/>
      <c r="BJ48" s="30"/>
      <c r="BK48" s="30"/>
      <c r="BL48" s="30"/>
      <c r="BM48" s="11">
        <v>11</v>
      </c>
    </row>
    <row r="49" spans="1:79" ht="12.75" hidden="1" customHeight="1" x14ac:dyDescent="0.2">
      <c r="A49" s="91" t="s">
        <v>55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88" t="s">
        <v>47</v>
      </c>
      <c r="R49" s="88"/>
      <c r="S49" s="88"/>
      <c r="T49" s="88"/>
      <c r="U49" s="88"/>
      <c r="V49" s="88" t="s">
        <v>46</v>
      </c>
      <c r="W49" s="88"/>
      <c r="X49" s="88"/>
      <c r="Y49" s="88"/>
      <c r="Z49" s="88"/>
      <c r="AA49" s="93" t="s">
        <v>64</v>
      </c>
      <c r="AB49" s="92"/>
      <c r="AC49" s="92"/>
      <c r="AD49" s="92"/>
      <c r="AE49" s="92"/>
      <c r="AF49" s="92"/>
      <c r="AG49" s="88" t="s">
        <v>48</v>
      </c>
      <c r="AH49" s="88"/>
      <c r="AI49" s="88"/>
      <c r="AJ49" s="88"/>
      <c r="AK49" s="88"/>
      <c r="AL49" s="88" t="s">
        <v>49</v>
      </c>
      <c r="AM49" s="88"/>
      <c r="AN49" s="88"/>
      <c r="AO49" s="88"/>
      <c r="AP49" s="88"/>
      <c r="AQ49" s="93" t="s">
        <v>64</v>
      </c>
      <c r="AR49" s="92"/>
      <c r="AS49" s="92"/>
      <c r="AT49" s="92"/>
      <c r="AU49" s="92"/>
      <c r="AV49" s="92"/>
      <c r="AW49" s="89" t="s">
        <v>65</v>
      </c>
      <c r="AX49" s="88"/>
      <c r="AY49" s="88"/>
      <c r="AZ49" s="88"/>
      <c r="BA49" s="88"/>
      <c r="BB49" s="89" t="s">
        <v>65</v>
      </c>
      <c r="BC49" s="88"/>
      <c r="BD49" s="88"/>
      <c r="BE49" s="88"/>
      <c r="BF49" s="88"/>
      <c r="BG49" s="92" t="s">
        <v>64</v>
      </c>
      <c r="BH49" s="92"/>
      <c r="BI49" s="92"/>
      <c r="BJ49" s="92"/>
      <c r="BK49" s="92"/>
      <c r="BL49" s="92"/>
      <c r="BM49" s="11"/>
      <c r="CA49" s="1" t="s">
        <v>72</v>
      </c>
    </row>
    <row r="50" spans="1:79" s="5" customFormat="1" ht="15.75" customHeight="1" x14ac:dyDescent="0.2">
      <c r="A50" s="58" t="s">
        <v>84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>
        <f>Q50+V50</f>
        <v>0</v>
      </c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>
        <f>AG50+AL50</f>
        <v>0</v>
      </c>
      <c r="AR50" s="29"/>
      <c r="AS50" s="29"/>
      <c r="AT50" s="29"/>
      <c r="AU50" s="29"/>
      <c r="AV50" s="29"/>
      <c r="AW50" s="29">
        <f>AG50-Q50</f>
        <v>0</v>
      </c>
      <c r="AX50" s="29"/>
      <c r="AY50" s="29"/>
      <c r="AZ50" s="29"/>
      <c r="BA50" s="29"/>
      <c r="BB50" s="29">
        <f>AL50-V50</f>
        <v>0</v>
      </c>
      <c r="BC50" s="29"/>
      <c r="BD50" s="29"/>
      <c r="BE50" s="29"/>
      <c r="BF50" s="29"/>
      <c r="BG50" s="29">
        <f>AW50+BB50</f>
        <v>0</v>
      </c>
      <c r="BH50" s="29"/>
      <c r="BI50" s="29"/>
      <c r="BJ50" s="29"/>
      <c r="BK50" s="29"/>
      <c r="BL50" s="29"/>
      <c r="BM50" s="12" t="s">
        <v>136</v>
      </c>
      <c r="CA50" s="5" t="s">
        <v>73</v>
      </c>
    </row>
    <row r="52" spans="1:79" ht="15.75" customHeight="1" x14ac:dyDescent="0.2">
      <c r="A52" s="66" t="s">
        <v>16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4" spans="1:79" ht="48.95" customHeight="1" x14ac:dyDescent="0.2">
      <c r="A54" s="30" t="s">
        <v>20</v>
      </c>
      <c r="B54" s="30"/>
      <c r="C54" s="30" t="s">
        <v>14</v>
      </c>
      <c r="D54" s="30"/>
      <c r="E54" s="30"/>
      <c r="F54" s="30"/>
      <c r="G54" s="30" t="s">
        <v>19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 t="s">
        <v>18</v>
      </c>
      <c r="U54" s="30"/>
      <c r="V54" s="30"/>
      <c r="W54" s="30"/>
      <c r="X54" s="30"/>
      <c r="Y54" s="30" t="s">
        <v>17</v>
      </c>
      <c r="Z54" s="30"/>
      <c r="AA54" s="30"/>
      <c r="AB54" s="30"/>
      <c r="AC54" s="30"/>
      <c r="AD54" s="30"/>
      <c r="AE54" s="30"/>
      <c r="AF54" s="30"/>
      <c r="AG54" s="30"/>
      <c r="AH54" s="30"/>
      <c r="AI54" s="30" t="s">
        <v>13</v>
      </c>
      <c r="AJ54" s="30"/>
      <c r="AK54" s="30"/>
      <c r="AL54" s="30"/>
      <c r="AM54" s="30"/>
      <c r="AN54" s="30"/>
      <c r="AO54" s="30"/>
      <c r="AP54" s="30"/>
      <c r="AQ54" s="30"/>
      <c r="AR54" s="30"/>
      <c r="AS54" s="30" t="s">
        <v>33</v>
      </c>
      <c r="AT54" s="30"/>
      <c r="AU54" s="30"/>
      <c r="AV54" s="30"/>
      <c r="AW54" s="30"/>
      <c r="AX54" s="30"/>
      <c r="AY54" s="30"/>
      <c r="AZ54" s="30"/>
      <c r="BA54" s="30"/>
      <c r="BB54" s="30"/>
      <c r="BC54" s="30" t="s">
        <v>5</v>
      </c>
      <c r="BD54" s="30"/>
      <c r="BE54" s="30"/>
      <c r="BF54" s="30"/>
      <c r="BG54" s="30"/>
      <c r="BH54" s="30"/>
      <c r="BI54" s="30"/>
      <c r="BJ54" s="30"/>
      <c r="BK54" s="30"/>
      <c r="BL54" s="30"/>
    </row>
    <row r="55" spans="1:79" ht="15.95" customHeight="1" x14ac:dyDescent="0.2">
      <c r="A55" s="30">
        <v>1</v>
      </c>
      <c r="B55" s="30"/>
      <c r="C55" s="30">
        <v>2</v>
      </c>
      <c r="D55" s="30"/>
      <c r="E55" s="30"/>
      <c r="F55" s="30"/>
      <c r="G55" s="30">
        <v>3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>
        <v>4</v>
      </c>
      <c r="U55" s="30"/>
      <c r="V55" s="30"/>
      <c r="W55" s="30"/>
      <c r="X55" s="30"/>
      <c r="Y55" s="30">
        <v>5</v>
      </c>
      <c r="Z55" s="30"/>
      <c r="AA55" s="30"/>
      <c r="AB55" s="30"/>
      <c r="AC55" s="30"/>
      <c r="AD55" s="30"/>
      <c r="AE55" s="30"/>
      <c r="AF55" s="30"/>
      <c r="AG55" s="30"/>
      <c r="AH55" s="30"/>
      <c r="AI55" s="30">
        <v>6</v>
      </c>
      <c r="AJ55" s="30"/>
      <c r="AK55" s="30"/>
      <c r="AL55" s="30"/>
      <c r="AM55" s="30"/>
      <c r="AN55" s="30"/>
      <c r="AO55" s="30"/>
      <c r="AP55" s="30"/>
      <c r="AQ55" s="30"/>
      <c r="AR55" s="30"/>
      <c r="AS55" s="30">
        <v>7</v>
      </c>
      <c r="AT55" s="30"/>
      <c r="AU55" s="30"/>
      <c r="AV55" s="30"/>
      <c r="AW55" s="30"/>
      <c r="AX55" s="30"/>
      <c r="AY55" s="30"/>
      <c r="AZ55" s="30"/>
      <c r="BA55" s="30"/>
      <c r="BB55" s="30"/>
      <c r="BC55" s="30">
        <v>8</v>
      </c>
      <c r="BD55" s="30"/>
      <c r="BE55" s="30"/>
      <c r="BF55" s="30"/>
      <c r="BG55" s="30"/>
      <c r="BH55" s="30"/>
      <c r="BI55" s="30"/>
      <c r="BJ55" s="30"/>
      <c r="BK55" s="30"/>
      <c r="BL55" s="30"/>
    </row>
    <row r="56" spans="1:79" ht="12.75" hidden="1" customHeight="1" x14ac:dyDescent="0.2">
      <c r="A56" s="90"/>
      <c r="B56" s="90"/>
      <c r="C56" s="90" t="s">
        <v>53</v>
      </c>
      <c r="D56" s="90"/>
      <c r="E56" s="90"/>
      <c r="F56" s="90"/>
      <c r="G56" s="91" t="s">
        <v>55</v>
      </c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 t="s">
        <v>56</v>
      </c>
      <c r="U56" s="91"/>
      <c r="V56" s="91"/>
      <c r="W56" s="91"/>
      <c r="X56" s="91"/>
      <c r="Y56" s="91" t="s">
        <v>57</v>
      </c>
      <c r="Z56" s="91"/>
      <c r="AA56" s="91"/>
      <c r="AB56" s="91"/>
      <c r="AC56" s="91"/>
      <c r="AD56" s="91"/>
      <c r="AE56" s="91"/>
      <c r="AF56" s="91"/>
      <c r="AG56" s="91"/>
      <c r="AH56" s="91"/>
      <c r="AI56" s="88" t="s">
        <v>47</v>
      </c>
      <c r="AJ56" s="88"/>
      <c r="AK56" s="88"/>
      <c r="AL56" s="88"/>
      <c r="AM56" s="88"/>
      <c r="AN56" s="88"/>
      <c r="AO56" s="88"/>
      <c r="AP56" s="88"/>
      <c r="AQ56" s="88"/>
      <c r="AR56" s="88"/>
      <c r="AS56" s="88" t="s">
        <v>48</v>
      </c>
      <c r="AT56" s="88"/>
      <c r="AU56" s="88"/>
      <c r="AV56" s="88"/>
      <c r="AW56" s="88"/>
      <c r="AX56" s="88"/>
      <c r="AY56" s="88"/>
      <c r="AZ56" s="88"/>
      <c r="BA56" s="88"/>
      <c r="BB56" s="88"/>
      <c r="BC56" s="89" t="s">
        <v>66</v>
      </c>
      <c r="BD56" s="88"/>
      <c r="BE56" s="88"/>
      <c r="BF56" s="88"/>
      <c r="BG56" s="88"/>
      <c r="BH56" s="88"/>
      <c r="BI56" s="88"/>
      <c r="BJ56" s="88"/>
      <c r="BK56" s="88"/>
      <c r="BL56" s="88"/>
      <c r="CA56" s="1" t="s">
        <v>74</v>
      </c>
    </row>
    <row r="57" spans="1:79" s="5" customFormat="1" ht="47.25" customHeight="1" x14ac:dyDescent="0.2">
      <c r="A57" s="36"/>
      <c r="B57" s="36"/>
      <c r="C57" s="37">
        <v>114090</v>
      </c>
      <c r="D57" s="37"/>
      <c r="E57" s="37"/>
      <c r="F57" s="37"/>
      <c r="G57" s="38" t="s">
        <v>85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0"/>
      <c r="T57" s="38" t="s">
        <v>83</v>
      </c>
      <c r="U57" s="39"/>
      <c r="V57" s="39"/>
      <c r="W57" s="39"/>
      <c r="X57" s="40"/>
      <c r="Y57" s="38" t="s">
        <v>83</v>
      </c>
      <c r="Z57" s="39"/>
      <c r="AA57" s="39"/>
      <c r="AB57" s="39"/>
      <c r="AC57" s="39"/>
      <c r="AD57" s="39"/>
      <c r="AE57" s="39"/>
      <c r="AF57" s="39"/>
      <c r="AG57" s="39"/>
      <c r="AH57" s="40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>
        <f>AS57-AI57</f>
        <v>0</v>
      </c>
      <c r="BD57" s="29"/>
      <c r="BE57" s="29"/>
      <c r="BF57" s="29"/>
      <c r="BG57" s="29"/>
      <c r="BH57" s="29"/>
      <c r="BI57" s="29"/>
      <c r="BJ57" s="29"/>
      <c r="BK57" s="29"/>
      <c r="BL57" s="29"/>
      <c r="CA57" s="5" t="s">
        <v>75</v>
      </c>
    </row>
    <row r="58" spans="1:79" s="5" customFormat="1" ht="47.25" customHeight="1" x14ac:dyDescent="0.2">
      <c r="A58" s="36"/>
      <c r="B58" s="36"/>
      <c r="C58" s="37">
        <v>114090</v>
      </c>
      <c r="D58" s="37"/>
      <c r="E58" s="37"/>
      <c r="F58" s="37"/>
      <c r="G58" s="38" t="s">
        <v>81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40"/>
      <c r="T58" s="38" t="s">
        <v>83</v>
      </c>
      <c r="U58" s="39"/>
      <c r="V58" s="39"/>
      <c r="W58" s="39"/>
      <c r="X58" s="40"/>
      <c r="Y58" s="38" t="s">
        <v>83</v>
      </c>
      <c r="Z58" s="39"/>
      <c r="AA58" s="39"/>
      <c r="AB58" s="39"/>
      <c r="AC58" s="39"/>
      <c r="AD58" s="39"/>
      <c r="AE58" s="39"/>
      <c r="AF58" s="39"/>
      <c r="AG58" s="39"/>
      <c r="AH58" s="40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>
        <f>AS58-AI58</f>
        <v>0</v>
      </c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79" s="5" customFormat="1" ht="15.75" customHeight="1" x14ac:dyDescent="0.2">
      <c r="A59" s="36"/>
      <c r="B59" s="36"/>
      <c r="C59" s="37">
        <v>114090</v>
      </c>
      <c r="D59" s="37"/>
      <c r="E59" s="37"/>
      <c r="F59" s="37"/>
      <c r="G59" s="38" t="s">
        <v>86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40"/>
      <c r="T59" s="38" t="s">
        <v>83</v>
      </c>
      <c r="U59" s="39"/>
      <c r="V59" s="39"/>
      <c r="W59" s="39"/>
      <c r="X59" s="40"/>
      <c r="Y59" s="38" t="s">
        <v>83</v>
      </c>
      <c r="Z59" s="39"/>
      <c r="AA59" s="39"/>
      <c r="AB59" s="39"/>
      <c r="AC59" s="39"/>
      <c r="AD59" s="39"/>
      <c r="AE59" s="39"/>
      <c r="AF59" s="39"/>
      <c r="AG59" s="39"/>
      <c r="AH59" s="40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>
        <f>AS59-AI59</f>
        <v>0</v>
      </c>
      <c r="BD59" s="29"/>
      <c r="BE59" s="29"/>
      <c r="BF59" s="29"/>
      <c r="BG59" s="29"/>
      <c r="BH59" s="29"/>
      <c r="BI59" s="29"/>
      <c r="BJ59" s="29"/>
      <c r="BK59" s="29"/>
      <c r="BL59" s="29"/>
    </row>
    <row r="60" spans="1:79" ht="31.5" customHeight="1" x14ac:dyDescent="0.2">
      <c r="A60" s="30"/>
      <c r="B60" s="30"/>
      <c r="C60" s="31">
        <v>114090</v>
      </c>
      <c r="D60" s="31"/>
      <c r="E60" s="31"/>
      <c r="F60" s="31"/>
      <c r="G60" s="32" t="s">
        <v>87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4"/>
      <c r="T60" s="32" t="s">
        <v>88</v>
      </c>
      <c r="U60" s="33"/>
      <c r="V60" s="33"/>
      <c r="W60" s="33"/>
      <c r="X60" s="34"/>
      <c r="Y60" s="32" t="s">
        <v>89</v>
      </c>
      <c r="Z60" s="33"/>
      <c r="AA60" s="33"/>
      <c r="AB60" s="33"/>
      <c r="AC60" s="33"/>
      <c r="AD60" s="33"/>
      <c r="AE60" s="33"/>
      <c r="AF60" s="33"/>
      <c r="AG60" s="33"/>
      <c r="AH60" s="34"/>
      <c r="AI60" s="35">
        <v>3</v>
      </c>
      <c r="AJ60" s="35"/>
      <c r="AK60" s="35"/>
      <c r="AL60" s="35"/>
      <c r="AM60" s="35"/>
      <c r="AN60" s="35"/>
      <c r="AO60" s="35"/>
      <c r="AP60" s="35"/>
      <c r="AQ60" s="35"/>
      <c r="AR60" s="35"/>
      <c r="AS60" s="35">
        <v>3</v>
      </c>
      <c r="AT60" s="35"/>
      <c r="AU60" s="35"/>
      <c r="AV60" s="35"/>
      <c r="AW60" s="35"/>
      <c r="AX60" s="35"/>
      <c r="AY60" s="35"/>
      <c r="AZ60" s="35"/>
      <c r="BA60" s="35"/>
      <c r="BB60" s="35"/>
      <c r="BC60" s="35">
        <f>AS60-AI60</f>
        <v>0</v>
      </c>
      <c r="BD60" s="35"/>
      <c r="BE60" s="35"/>
      <c r="BF60" s="35"/>
      <c r="BG60" s="35"/>
      <c r="BH60" s="35"/>
      <c r="BI60" s="35"/>
      <c r="BJ60" s="35"/>
      <c r="BK60" s="35"/>
      <c r="BL60" s="35"/>
    </row>
    <row r="61" spans="1:79" ht="15.75" x14ac:dyDescent="0.2">
      <c r="A61" s="19" t="s">
        <v>133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1"/>
    </row>
    <row r="62" spans="1:79" ht="31.5" customHeight="1" x14ac:dyDescent="0.2">
      <c r="A62" s="30"/>
      <c r="B62" s="30"/>
      <c r="C62" s="31">
        <v>114090</v>
      </c>
      <c r="D62" s="31"/>
      <c r="E62" s="31"/>
      <c r="F62" s="31"/>
      <c r="G62" s="32" t="s">
        <v>90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4"/>
      <c r="T62" s="32" t="s">
        <v>88</v>
      </c>
      <c r="U62" s="33"/>
      <c r="V62" s="33"/>
      <c r="W62" s="33"/>
      <c r="X62" s="34"/>
      <c r="Y62" s="32" t="s">
        <v>89</v>
      </c>
      <c r="Z62" s="33"/>
      <c r="AA62" s="33"/>
      <c r="AB62" s="33"/>
      <c r="AC62" s="33"/>
      <c r="AD62" s="33"/>
      <c r="AE62" s="33"/>
      <c r="AF62" s="33"/>
      <c r="AG62" s="33"/>
      <c r="AH62" s="34"/>
      <c r="AI62" s="35">
        <v>8</v>
      </c>
      <c r="AJ62" s="35"/>
      <c r="AK62" s="35"/>
      <c r="AL62" s="35"/>
      <c r="AM62" s="35"/>
      <c r="AN62" s="35"/>
      <c r="AO62" s="35"/>
      <c r="AP62" s="35"/>
      <c r="AQ62" s="35"/>
      <c r="AR62" s="35"/>
      <c r="AS62" s="35">
        <v>6</v>
      </c>
      <c r="AT62" s="35"/>
      <c r="AU62" s="35"/>
      <c r="AV62" s="35"/>
      <c r="AW62" s="35"/>
      <c r="AX62" s="35"/>
      <c r="AY62" s="35"/>
      <c r="AZ62" s="35"/>
      <c r="BA62" s="35"/>
      <c r="BB62" s="35"/>
      <c r="BC62" s="35">
        <f>AS62-AI62</f>
        <v>-2</v>
      </c>
      <c r="BD62" s="35"/>
      <c r="BE62" s="35"/>
      <c r="BF62" s="35"/>
      <c r="BG62" s="35"/>
      <c r="BH62" s="35"/>
      <c r="BI62" s="35"/>
      <c r="BJ62" s="35"/>
      <c r="BK62" s="35"/>
      <c r="BL62" s="35"/>
    </row>
    <row r="63" spans="1:79" ht="15.75" x14ac:dyDescent="0.2">
      <c r="A63" s="19" t="s">
        <v>133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1"/>
    </row>
    <row r="64" spans="1:79" ht="15.75" x14ac:dyDescent="0.2">
      <c r="A64" s="16" t="s">
        <v>137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8"/>
    </row>
    <row r="65" spans="1:64" ht="31.5" customHeight="1" x14ac:dyDescent="0.2">
      <c r="A65" s="30"/>
      <c r="B65" s="30"/>
      <c r="C65" s="31">
        <v>114090</v>
      </c>
      <c r="D65" s="31"/>
      <c r="E65" s="31"/>
      <c r="F65" s="31"/>
      <c r="G65" s="32" t="s">
        <v>91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4"/>
      <c r="T65" s="32" t="s">
        <v>88</v>
      </c>
      <c r="U65" s="33"/>
      <c r="V65" s="33"/>
      <c r="W65" s="33"/>
      <c r="X65" s="34"/>
      <c r="Y65" s="32" t="s">
        <v>89</v>
      </c>
      <c r="Z65" s="33"/>
      <c r="AA65" s="33"/>
      <c r="AB65" s="33"/>
      <c r="AC65" s="33"/>
      <c r="AD65" s="33"/>
      <c r="AE65" s="33"/>
      <c r="AF65" s="33"/>
      <c r="AG65" s="33"/>
      <c r="AH65" s="34"/>
      <c r="AI65" s="35">
        <v>3</v>
      </c>
      <c r="AJ65" s="35"/>
      <c r="AK65" s="35"/>
      <c r="AL65" s="35"/>
      <c r="AM65" s="35"/>
      <c r="AN65" s="35"/>
      <c r="AO65" s="35"/>
      <c r="AP65" s="35"/>
      <c r="AQ65" s="35"/>
      <c r="AR65" s="35"/>
      <c r="AS65" s="35">
        <v>3</v>
      </c>
      <c r="AT65" s="35"/>
      <c r="AU65" s="35"/>
      <c r="AV65" s="35"/>
      <c r="AW65" s="35"/>
      <c r="AX65" s="35"/>
      <c r="AY65" s="35"/>
      <c r="AZ65" s="35"/>
      <c r="BA65" s="35"/>
      <c r="BB65" s="35"/>
      <c r="BC65" s="35">
        <f>AS65-AI65</f>
        <v>0</v>
      </c>
      <c r="BD65" s="35"/>
      <c r="BE65" s="35"/>
      <c r="BF65" s="35"/>
      <c r="BG65" s="35"/>
      <c r="BH65" s="35"/>
      <c r="BI65" s="35"/>
      <c r="BJ65" s="35"/>
      <c r="BK65" s="35"/>
      <c r="BL65" s="35"/>
    </row>
    <row r="66" spans="1:64" ht="15.75" x14ac:dyDescent="0.2">
      <c r="A66" s="19" t="s">
        <v>133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1"/>
    </row>
    <row r="67" spans="1:64" ht="15.75" customHeight="1" x14ac:dyDescent="0.2">
      <c r="A67" s="30"/>
      <c r="B67" s="30"/>
      <c r="C67" s="31">
        <v>114090</v>
      </c>
      <c r="D67" s="31"/>
      <c r="E67" s="31"/>
      <c r="F67" s="31"/>
      <c r="G67" s="32" t="s">
        <v>92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4"/>
      <c r="T67" s="32" t="s">
        <v>88</v>
      </c>
      <c r="U67" s="33"/>
      <c r="V67" s="33"/>
      <c r="W67" s="33"/>
      <c r="X67" s="34"/>
      <c r="Y67" s="32" t="s">
        <v>93</v>
      </c>
      <c r="Z67" s="33"/>
      <c r="AA67" s="33"/>
      <c r="AB67" s="33"/>
      <c r="AC67" s="33"/>
      <c r="AD67" s="33"/>
      <c r="AE67" s="33"/>
      <c r="AF67" s="33"/>
      <c r="AG67" s="33"/>
      <c r="AH67" s="34"/>
      <c r="AI67" s="35">
        <v>3</v>
      </c>
      <c r="AJ67" s="35"/>
      <c r="AK67" s="35"/>
      <c r="AL67" s="35"/>
      <c r="AM67" s="35"/>
      <c r="AN67" s="35"/>
      <c r="AO67" s="35"/>
      <c r="AP67" s="35"/>
      <c r="AQ67" s="35"/>
      <c r="AR67" s="35"/>
      <c r="AS67" s="35">
        <v>3</v>
      </c>
      <c r="AT67" s="35"/>
      <c r="AU67" s="35"/>
      <c r="AV67" s="35"/>
      <c r="AW67" s="35"/>
      <c r="AX67" s="35"/>
      <c r="AY67" s="35"/>
      <c r="AZ67" s="35"/>
      <c r="BA67" s="35"/>
      <c r="BB67" s="35"/>
      <c r="BC67" s="35">
        <f>AS67-AI67</f>
        <v>0</v>
      </c>
      <c r="BD67" s="35"/>
      <c r="BE67" s="35"/>
      <c r="BF67" s="35"/>
      <c r="BG67" s="35"/>
      <c r="BH67" s="35"/>
      <c r="BI67" s="35"/>
      <c r="BJ67" s="35"/>
      <c r="BK67" s="35"/>
      <c r="BL67" s="35"/>
    </row>
    <row r="68" spans="1:64" ht="15.75" x14ac:dyDescent="0.2">
      <c r="A68" s="19" t="s">
        <v>133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1"/>
    </row>
    <row r="69" spans="1:64" ht="31.5" customHeight="1" x14ac:dyDescent="0.2">
      <c r="A69" s="30"/>
      <c r="B69" s="30"/>
      <c r="C69" s="31">
        <v>114090</v>
      </c>
      <c r="D69" s="31"/>
      <c r="E69" s="31"/>
      <c r="F69" s="31"/>
      <c r="G69" s="32" t="s">
        <v>94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4"/>
      <c r="T69" s="32" t="s">
        <v>88</v>
      </c>
      <c r="U69" s="33"/>
      <c r="V69" s="33"/>
      <c r="W69" s="33"/>
      <c r="X69" s="34"/>
      <c r="Y69" s="32" t="s">
        <v>89</v>
      </c>
      <c r="Z69" s="33"/>
      <c r="AA69" s="33"/>
      <c r="AB69" s="33"/>
      <c r="AC69" s="33"/>
      <c r="AD69" s="33"/>
      <c r="AE69" s="33"/>
      <c r="AF69" s="33"/>
      <c r="AG69" s="33"/>
      <c r="AH69" s="34"/>
      <c r="AI69" s="35">
        <v>14</v>
      </c>
      <c r="AJ69" s="35"/>
      <c r="AK69" s="35"/>
      <c r="AL69" s="35"/>
      <c r="AM69" s="35"/>
      <c r="AN69" s="35"/>
      <c r="AO69" s="35"/>
      <c r="AP69" s="35"/>
      <c r="AQ69" s="35"/>
      <c r="AR69" s="35"/>
      <c r="AS69" s="35">
        <v>12</v>
      </c>
      <c r="AT69" s="35"/>
      <c r="AU69" s="35"/>
      <c r="AV69" s="35"/>
      <c r="AW69" s="35"/>
      <c r="AX69" s="35"/>
      <c r="AY69" s="35"/>
      <c r="AZ69" s="35"/>
      <c r="BA69" s="35"/>
      <c r="BB69" s="35"/>
      <c r="BC69" s="35">
        <f>AS69-AI69</f>
        <v>-2</v>
      </c>
      <c r="BD69" s="35"/>
      <c r="BE69" s="35"/>
      <c r="BF69" s="35"/>
      <c r="BG69" s="35"/>
      <c r="BH69" s="35"/>
      <c r="BI69" s="35"/>
      <c r="BJ69" s="35"/>
      <c r="BK69" s="35"/>
      <c r="BL69" s="35"/>
    </row>
    <row r="70" spans="1:64" ht="15.75" x14ac:dyDescent="0.2">
      <c r="A70" s="19" t="s">
        <v>133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1"/>
    </row>
    <row r="71" spans="1:64" ht="15.75" customHeight="1" x14ac:dyDescent="0.2">
      <c r="A71" s="16" t="s">
        <v>137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8"/>
    </row>
    <row r="72" spans="1:64" ht="31.5" customHeight="1" x14ac:dyDescent="0.2">
      <c r="A72" s="30"/>
      <c r="B72" s="30"/>
      <c r="C72" s="31">
        <v>114090</v>
      </c>
      <c r="D72" s="31"/>
      <c r="E72" s="31"/>
      <c r="F72" s="31"/>
      <c r="G72" s="32" t="s">
        <v>95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4"/>
      <c r="T72" s="32" t="s">
        <v>88</v>
      </c>
      <c r="U72" s="33"/>
      <c r="V72" s="33"/>
      <c r="W72" s="33"/>
      <c r="X72" s="34"/>
      <c r="Y72" s="32" t="s">
        <v>93</v>
      </c>
      <c r="Z72" s="33"/>
      <c r="AA72" s="33"/>
      <c r="AB72" s="33"/>
      <c r="AC72" s="33"/>
      <c r="AD72" s="33"/>
      <c r="AE72" s="33"/>
      <c r="AF72" s="33"/>
      <c r="AG72" s="33"/>
      <c r="AH72" s="34"/>
      <c r="AI72" s="35">
        <v>0</v>
      </c>
      <c r="AJ72" s="35"/>
      <c r="AK72" s="35"/>
      <c r="AL72" s="35"/>
      <c r="AM72" s="35"/>
      <c r="AN72" s="35"/>
      <c r="AO72" s="35"/>
      <c r="AP72" s="35"/>
      <c r="AQ72" s="35"/>
      <c r="AR72" s="35"/>
      <c r="AS72" s="35">
        <v>0</v>
      </c>
      <c r="AT72" s="35"/>
      <c r="AU72" s="35"/>
      <c r="AV72" s="35"/>
      <c r="AW72" s="35"/>
      <c r="AX72" s="35"/>
      <c r="AY72" s="35"/>
      <c r="AZ72" s="35"/>
      <c r="BA72" s="35"/>
      <c r="BB72" s="35"/>
      <c r="BC72" s="35">
        <f>AS72-AI72</f>
        <v>0</v>
      </c>
      <c r="BD72" s="35"/>
      <c r="BE72" s="35"/>
      <c r="BF72" s="35"/>
      <c r="BG72" s="35"/>
      <c r="BH72" s="35"/>
      <c r="BI72" s="35"/>
      <c r="BJ72" s="35"/>
      <c r="BK72" s="35"/>
      <c r="BL72" s="35"/>
    </row>
    <row r="73" spans="1:64" ht="15.75" x14ac:dyDescent="0.2">
      <c r="A73" s="19" t="s">
        <v>133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1"/>
    </row>
    <row r="74" spans="1:64" ht="31.5" customHeight="1" x14ac:dyDescent="0.2">
      <c r="A74" s="30"/>
      <c r="B74" s="30"/>
      <c r="C74" s="31">
        <v>114090</v>
      </c>
      <c r="D74" s="31"/>
      <c r="E74" s="31"/>
      <c r="F74" s="31"/>
      <c r="G74" s="32" t="s">
        <v>96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4"/>
      <c r="T74" s="32" t="s">
        <v>88</v>
      </c>
      <c r="U74" s="33"/>
      <c r="V74" s="33"/>
      <c r="W74" s="33"/>
      <c r="X74" s="34"/>
      <c r="Y74" s="32" t="s">
        <v>93</v>
      </c>
      <c r="Z74" s="33"/>
      <c r="AA74" s="33"/>
      <c r="AB74" s="33"/>
      <c r="AC74" s="33"/>
      <c r="AD74" s="33"/>
      <c r="AE74" s="33"/>
      <c r="AF74" s="33"/>
      <c r="AG74" s="33"/>
      <c r="AH74" s="34"/>
      <c r="AI74" s="35">
        <v>3</v>
      </c>
      <c r="AJ74" s="35"/>
      <c r="AK74" s="35"/>
      <c r="AL74" s="35"/>
      <c r="AM74" s="35"/>
      <c r="AN74" s="35"/>
      <c r="AO74" s="35"/>
      <c r="AP74" s="35"/>
      <c r="AQ74" s="35"/>
      <c r="AR74" s="35"/>
      <c r="AS74" s="35">
        <v>3</v>
      </c>
      <c r="AT74" s="35"/>
      <c r="AU74" s="35"/>
      <c r="AV74" s="35"/>
      <c r="AW74" s="35"/>
      <c r="AX74" s="35"/>
      <c r="AY74" s="35"/>
      <c r="AZ74" s="35"/>
      <c r="BA74" s="35"/>
      <c r="BB74" s="35"/>
      <c r="BC74" s="35">
        <f>AS74-AI74</f>
        <v>0</v>
      </c>
      <c r="BD74" s="35"/>
      <c r="BE74" s="35"/>
      <c r="BF74" s="35"/>
      <c r="BG74" s="35"/>
      <c r="BH74" s="35"/>
      <c r="BI74" s="35"/>
      <c r="BJ74" s="35"/>
      <c r="BK74" s="35"/>
      <c r="BL74" s="35"/>
    </row>
    <row r="75" spans="1:64" ht="15.75" x14ac:dyDescent="0.2">
      <c r="A75" s="19" t="s">
        <v>133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1"/>
    </row>
    <row r="76" spans="1:64" ht="31.5" customHeight="1" x14ac:dyDescent="0.2">
      <c r="A76" s="30"/>
      <c r="B76" s="30"/>
      <c r="C76" s="31">
        <v>114090</v>
      </c>
      <c r="D76" s="31"/>
      <c r="E76" s="31"/>
      <c r="F76" s="31"/>
      <c r="G76" s="32" t="s">
        <v>97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4"/>
      <c r="T76" s="32" t="s">
        <v>88</v>
      </c>
      <c r="U76" s="33"/>
      <c r="V76" s="33"/>
      <c r="W76" s="33"/>
      <c r="X76" s="34"/>
      <c r="Y76" s="32" t="s">
        <v>93</v>
      </c>
      <c r="Z76" s="33"/>
      <c r="AA76" s="33"/>
      <c r="AB76" s="33"/>
      <c r="AC76" s="33"/>
      <c r="AD76" s="33"/>
      <c r="AE76" s="33"/>
      <c r="AF76" s="33"/>
      <c r="AG76" s="33"/>
      <c r="AH76" s="34"/>
      <c r="AI76" s="35">
        <v>0</v>
      </c>
      <c r="AJ76" s="35"/>
      <c r="AK76" s="35"/>
      <c r="AL76" s="35"/>
      <c r="AM76" s="35"/>
      <c r="AN76" s="35"/>
      <c r="AO76" s="35"/>
      <c r="AP76" s="35"/>
      <c r="AQ76" s="35"/>
      <c r="AR76" s="35"/>
      <c r="AS76" s="35">
        <v>0</v>
      </c>
      <c r="AT76" s="35"/>
      <c r="AU76" s="35"/>
      <c r="AV76" s="35"/>
      <c r="AW76" s="35"/>
      <c r="AX76" s="35"/>
      <c r="AY76" s="35"/>
      <c r="AZ76" s="35"/>
      <c r="BA76" s="35"/>
      <c r="BB76" s="35"/>
      <c r="BC76" s="35">
        <f>AS76-AI76</f>
        <v>0</v>
      </c>
      <c r="BD76" s="35"/>
      <c r="BE76" s="35"/>
      <c r="BF76" s="35"/>
      <c r="BG76" s="35"/>
      <c r="BH76" s="35"/>
      <c r="BI76" s="35"/>
      <c r="BJ76" s="35"/>
      <c r="BK76" s="35"/>
      <c r="BL76" s="35"/>
    </row>
    <row r="77" spans="1:64" ht="15.75" x14ac:dyDescent="0.2">
      <c r="A77" s="19" t="s">
        <v>133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1"/>
    </row>
    <row r="78" spans="1:64" ht="15.75" customHeight="1" x14ac:dyDescent="0.2">
      <c r="A78" s="30"/>
      <c r="B78" s="30"/>
      <c r="C78" s="31">
        <v>114090</v>
      </c>
      <c r="D78" s="31"/>
      <c r="E78" s="31"/>
      <c r="F78" s="31"/>
      <c r="G78" s="32" t="s">
        <v>98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4"/>
      <c r="T78" s="32" t="s">
        <v>88</v>
      </c>
      <c r="U78" s="33"/>
      <c r="V78" s="33"/>
      <c r="W78" s="33"/>
      <c r="X78" s="34"/>
      <c r="Y78" s="32" t="s">
        <v>99</v>
      </c>
      <c r="Z78" s="33"/>
      <c r="AA78" s="33"/>
      <c r="AB78" s="33"/>
      <c r="AC78" s="33"/>
      <c r="AD78" s="33"/>
      <c r="AE78" s="33"/>
      <c r="AF78" s="33"/>
      <c r="AG78" s="33"/>
      <c r="AH78" s="34"/>
      <c r="AI78" s="35">
        <v>5</v>
      </c>
      <c r="AJ78" s="35"/>
      <c r="AK78" s="35"/>
      <c r="AL78" s="35"/>
      <c r="AM78" s="35"/>
      <c r="AN78" s="35"/>
      <c r="AO78" s="35"/>
      <c r="AP78" s="35"/>
      <c r="AQ78" s="35"/>
      <c r="AR78" s="35"/>
      <c r="AS78" s="35">
        <v>5</v>
      </c>
      <c r="AT78" s="35"/>
      <c r="AU78" s="35"/>
      <c r="AV78" s="35"/>
      <c r="AW78" s="35"/>
      <c r="AX78" s="35"/>
      <c r="AY78" s="35"/>
      <c r="AZ78" s="35"/>
      <c r="BA78" s="35"/>
      <c r="BB78" s="35"/>
      <c r="BC78" s="35">
        <f>AS78-AI78</f>
        <v>0</v>
      </c>
      <c r="BD78" s="35"/>
      <c r="BE78" s="35"/>
      <c r="BF78" s="35"/>
      <c r="BG78" s="35"/>
      <c r="BH78" s="35"/>
      <c r="BI78" s="35"/>
      <c r="BJ78" s="35"/>
      <c r="BK78" s="35"/>
      <c r="BL78" s="35"/>
    </row>
    <row r="79" spans="1:64" ht="15.75" x14ac:dyDescent="0.2">
      <c r="A79" s="19" t="s">
        <v>133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1"/>
    </row>
    <row r="80" spans="1:64" ht="47.25" customHeight="1" x14ac:dyDescent="0.2">
      <c r="A80" s="30"/>
      <c r="B80" s="30"/>
      <c r="C80" s="31">
        <v>114090</v>
      </c>
      <c r="D80" s="31"/>
      <c r="E80" s="31"/>
      <c r="F80" s="31"/>
      <c r="G80" s="32" t="s">
        <v>100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4"/>
      <c r="T80" s="32" t="s">
        <v>88</v>
      </c>
      <c r="U80" s="33"/>
      <c r="V80" s="33"/>
      <c r="W80" s="33"/>
      <c r="X80" s="34"/>
      <c r="Y80" s="32" t="s">
        <v>89</v>
      </c>
      <c r="Z80" s="33"/>
      <c r="AA80" s="33"/>
      <c r="AB80" s="33"/>
      <c r="AC80" s="33"/>
      <c r="AD80" s="33"/>
      <c r="AE80" s="33"/>
      <c r="AF80" s="33"/>
      <c r="AG80" s="33"/>
      <c r="AH80" s="34"/>
      <c r="AI80" s="35">
        <v>0</v>
      </c>
      <c r="AJ80" s="35"/>
      <c r="AK80" s="35"/>
      <c r="AL80" s="35"/>
      <c r="AM80" s="35"/>
      <c r="AN80" s="35"/>
      <c r="AO80" s="35"/>
      <c r="AP80" s="35"/>
      <c r="AQ80" s="35"/>
      <c r="AR80" s="35"/>
      <c r="AS80" s="35">
        <v>0</v>
      </c>
      <c r="AT80" s="35"/>
      <c r="AU80" s="35"/>
      <c r="AV80" s="35"/>
      <c r="AW80" s="35"/>
      <c r="AX80" s="35"/>
      <c r="AY80" s="35"/>
      <c r="AZ80" s="35"/>
      <c r="BA80" s="35"/>
      <c r="BB80" s="35"/>
      <c r="BC80" s="35">
        <f>AS80-AI80</f>
        <v>0</v>
      </c>
      <c r="BD80" s="35"/>
      <c r="BE80" s="35"/>
      <c r="BF80" s="35"/>
      <c r="BG80" s="35"/>
      <c r="BH80" s="35"/>
      <c r="BI80" s="35"/>
      <c r="BJ80" s="35"/>
      <c r="BK80" s="35"/>
      <c r="BL80" s="35"/>
    </row>
    <row r="81" spans="1:64" ht="15.75" x14ac:dyDescent="0.2">
      <c r="A81" s="19" t="s">
        <v>133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1"/>
    </row>
    <row r="82" spans="1:64" ht="63" customHeight="1" x14ac:dyDescent="0.2">
      <c r="A82" s="30"/>
      <c r="B82" s="30"/>
      <c r="C82" s="31">
        <v>114090</v>
      </c>
      <c r="D82" s="31"/>
      <c r="E82" s="31"/>
      <c r="F82" s="31"/>
      <c r="G82" s="32" t="s">
        <v>101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4"/>
      <c r="T82" s="32" t="s">
        <v>102</v>
      </c>
      <c r="U82" s="33"/>
      <c r="V82" s="33"/>
      <c r="W82" s="33"/>
      <c r="X82" s="34"/>
      <c r="Y82" s="32" t="s">
        <v>103</v>
      </c>
      <c r="Z82" s="33"/>
      <c r="AA82" s="33"/>
      <c r="AB82" s="33"/>
      <c r="AC82" s="33"/>
      <c r="AD82" s="33"/>
      <c r="AE82" s="33"/>
      <c r="AF82" s="33"/>
      <c r="AG82" s="33"/>
      <c r="AH82" s="34"/>
      <c r="AI82" s="35">
        <v>1618.89</v>
      </c>
      <c r="AJ82" s="35"/>
      <c r="AK82" s="35"/>
      <c r="AL82" s="35"/>
      <c r="AM82" s="35"/>
      <c r="AN82" s="35"/>
      <c r="AO82" s="35"/>
      <c r="AP82" s="35"/>
      <c r="AQ82" s="35"/>
      <c r="AR82" s="35"/>
      <c r="AS82" s="35">
        <v>1570.53424</v>
      </c>
      <c r="AT82" s="35"/>
      <c r="AU82" s="35"/>
      <c r="AV82" s="35"/>
      <c r="AW82" s="35"/>
      <c r="AX82" s="35"/>
      <c r="AY82" s="35"/>
      <c r="AZ82" s="35"/>
      <c r="BA82" s="35"/>
      <c r="BB82" s="35"/>
      <c r="BC82" s="35">
        <f>AS82-AI82</f>
        <v>-48.355760000000146</v>
      </c>
      <c r="BD82" s="35"/>
      <c r="BE82" s="35"/>
      <c r="BF82" s="35"/>
      <c r="BG82" s="35"/>
      <c r="BH82" s="35"/>
      <c r="BI82" s="35"/>
      <c r="BJ82" s="35"/>
      <c r="BK82" s="35"/>
      <c r="BL82" s="35"/>
    </row>
    <row r="83" spans="1:64" ht="15.75" x14ac:dyDescent="0.2">
      <c r="A83" s="19" t="s">
        <v>133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1"/>
    </row>
    <row r="84" spans="1:64" ht="15.75" x14ac:dyDescent="0.2">
      <c r="A84" s="16" t="s">
        <v>135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8"/>
    </row>
    <row r="85" spans="1:64" ht="31.5" customHeight="1" x14ac:dyDescent="0.2">
      <c r="A85" s="30"/>
      <c r="B85" s="30"/>
      <c r="C85" s="31">
        <v>114090</v>
      </c>
      <c r="D85" s="31"/>
      <c r="E85" s="31"/>
      <c r="F85" s="31"/>
      <c r="G85" s="32" t="s">
        <v>104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4"/>
      <c r="T85" s="32" t="s">
        <v>88</v>
      </c>
      <c r="U85" s="33"/>
      <c r="V85" s="33"/>
      <c r="W85" s="33"/>
      <c r="X85" s="34"/>
      <c r="Y85" s="32" t="s">
        <v>93</v>
      </c>
      <c r="Z85" s="33"/>
      <c r="AA85" s="33"/>
      <c r="AB85" s="33"/>
      <c r="AC85" s="33"/>
      <c r="AD85" s="33"/>
      <c r="AE85" s="33"/>
      <c r="AF85" s="33"/>
      <c r="AG85" s="33"/>
      <c r="AH85" s="34"/>
      <c r="AI85" s="35">
        <v>0</v>
      </c>
      <c r="AJ85" s="35"/>
      <c r="AK85" s="35"/>
      <c r="AL85" s="35"/>
      <c r="AM85" s="35"/>
      <c r="AN85" s="35"/>
      <c r="AO85" s="35"/>
      <c r="AP85" s="35"/>
      <c r="AQ85" s="35"/>
      <c r="AR85" s="35"/>
      <c r="AS85" s="35">
        <v>0</v>
      </c>
      <c r="AT85" s="35"/>
      <c r="AU85" s="35"/>
      <c r="AV85" s="35"/>
      <c r="AW85" s="35"/>
      <c r="AX85" s="35"/>
      <c r="AY85" s="35"/>
      <c r="AZ85" s="35"/>
      <c r="BA85" s="35"/>
      <c r="BB85" s="35"/>
      <c r="BC85" s="35">
        <f>AS85-AI85</f>
        <v>0</v>
      </c>
      <c r="BD85" s="35"/>
      <c r="BE85" s="35"/>
      <c r="BF85" s="35"/>
      <c r="BG85" s="35"/>
      <c r="BH85" s="35"/>
      <c r="BI85" s="35"/>
      <c r="BJ85" s="35"/>
      <c r="BK85" s="35"/>
      <c r="BL85" s="35"/>
    </row>
    <row r="86" spans="1:64" ht="15.75" x14ac:dyDescent="0.2">
      <c r="A86" s="19" t="s">
        <v>133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1"/>
    </row>
    <row r="87" spans="1:64" ht="47.25" customHeight="1" x14ac:dyDescent="0.2">
      <c r="A87" s="30"/>
      <c r="B87" s="30"/>
      <c r="C87" s="31">
        <v>114090</v>
      </c>
      <c r="D87" s="31"/>
      <c r="E87" s="31"/>
      <c r="F87" s="31"/>
      <c r="G87" s="32" t="s">
        <v>105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4"/>
      <c r="T87" s="32" t="s">
        <v>88</v>
      </c>
      <c r="U87" s="33"/>
      <c r="V87" s="33"/>
      <c r="W87" s="33"/>
      <c r="X87" s="34"/>
      <c r="Y87" s="32" t="s">
        <v>93</v>
      </c>
      <c r="Z87" s="33"/>
      <c r="AA87" s="33"/>
      <c r="AB87" s="33"/>
      <c r="AC87" s="33"/>
      <c r="AD87" s="33"/>
      <c r="AE87" s="33"/>
      <c r="AF87" s="33"/>
      <c r="AG87" s="33"/>
      <c r="AH87" s="34"/>
      <c r="AI87" s="35">
        <v>0</v>
      </c>
      <c r="AJ87" s="35"/>
      <c r="AK87" s="35"/>
      <c r="AL87" s="35"/>
      <c r="AM87" s="35"/>
      <c r="AN87" s="35"/>
      <c r="AO87" s="35"/>
      <c r="AP87" s="35"/>
      <c r="AQ87" s="35"/>
      <c r="AR87" s="35"/>
      <c r="AS87" s="35">
        <v>0</v>
      </c>
      <c r="AT87" s="35"/>
      <c r="AU87" s="35"/>
      <c r="AV87" s="35"/>
      <c r="AW87" s="35"/>
      <c r="AX87" s="35"/>
      <c r="AY87" s="35"/>
      <c r="AZ87" s="35"/>
      <c r="BA87" s="35"/>
      <c r="BB87" s="35"/>
      <c r="BC87" s="35">
        <f>AS87-AI87</f>
        <v>0</v>
      </c>
      <c r="BD87" s="35"/>
      <c r="BE87" s="35"/>
      <c r="BF87" s="35"/>
      <c r="BG87" s="35"/>
      <c r="BH87" s="35"/>
      <c r="BI87" s="35"/>
      <c r="BJ87" s="35"/>
      <c r="BK87" s="35"/>
      <c r="BL87" s="35"/>
    </row>
    <row r="88" spans="1:64" ht="15.75" x14ac:dyDescent="0.2">
      <c r="A88" s="19" t="s">
        <v>133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1"/>
    </row>
    <row r="89" spans="1:64" s="5" customFormat="1" ht="15.75" customHeight="1" x14ac:dyDescent="0.2">
      <c r="A89" s="36"/>
      <c r="B89" s="36"/>
      <c r="C89" s="37">
        <v>114090</v>
      </c>
      <c r="D89" s="37"/>
      <c r="E89" s="37"/>
      <c r="F89" s="37"/>
      <c r="G89" s="38" t="s">
        <v>106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40"/>
      <c r="T89" s="38" t="s">
        <v>83</v>
      </c>
      <c r="U89" s="39"/>
      <c r="V89" s="39"/>
      <c r="W89" s="39"/>
      <c r="X89" s="40"/>
      <c r="Y89" s="38" t="s">
        <v>83</v>
      </c>
      <c r="Z89" s="39"/>
      <c r="AA89" s="39"/>
      <c r="AB89" s="39"/>
      <c r="AC89" s="39"/>
      <c r="AD89" s="39"/>
      <c r="AE89" s="39"/>
      <c r="AF89" s="39"/>
      <c r="AG89" s="39"/>
      <c r="AH89" s="40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>
        <f>AS89-AI89</f>
        <v>0</v>
      </c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64" ht="15.75" customHeight="1" x14ac:dyDescent="0.2">
      <c r="A90" s="30"/>
      <c r="B90" s="30"/>
      <c r="C90" s="31">
        <v>114090</v>
      </c>
      <c r="D90" s="31"/>
      <c r="E90" s="31"/>
      <c r="F90" s="31"/>
      <c r="G90" s="32" t="s">
        <v>107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4"/>
      <c r="T90" s="32" t="s">
        <v>108</v>
      </c>
      <c r="U90" s="33"/>
      <c r="V90" s="33"/>
      <c r="W90" s="33"/>
      <c r="X90" s="34"/>
      <c r="Y90" s="32" t="s">
        <v>99</v>
      </c>
      <c r="Z90" s="33"/>
      <c r="AA90" s="33"/>
      <c r="AB90" s="33"/>
      <c r="AC90" s="33"/>
      <c r="AD90" s="33"/>
      <c r="AE90" s="33"/>
      <c r="AF90" s="33"/>
      <c r="AG90" s="33"/>
      <c r="AH90" s="34"/>
      <c r="AI90" s="35">
        <v>0</v>
      </c>
      <c r="AJ90" s="35"/>
      <c r="AK90" s="35"/>
      <c r="AL90" s="35"/>
      <c r="AM90" s="35"/>
      <c r="AN90" s="35"/>
      <c r="AO90" s="35"/>
      <c r="AP90" s="35"/>
      <c r="AQ90" s="35"/>
      <c r="AR90" s="35"/>
      <c r="AS90" s="35">
        <v>0</v>
      </c>
      <c r="AT90" s="35"/>
      <c r="AU90" s="35"/>
      <c r="AV90" s="35"/>
      <c r="AW90" s="35"/>
      <c r="AX90" s="35"/>
      <c r="AY90" s="35"/>
      <c r="AZ90" s="35"/>
      <c r="BA90" s="35"/>
      <c r="BB90" s="35"/>
      <c r="BC90" s="35">
        <f>AS90-AI90</f>
        <v>0</v>
      </c>
      <c r="BD90" s="35"/>
      <c r="BE90" s="35"/>
      <c r="BF90" s="35"/>
      <c r="BG90" s="35"/>
      <c r="BH90" s="35"/>
      <c r="BI90" s="35"/>
      <c r="BJ90" s="35"/>
      <c r="BK90" s="35"/>
      <c r="BL90" s="35"/>
    </row>
    <row r="91" spans="1:64" ht="15.75" x14ac:dyDescent="0.2">
      <c r="A91" s="19" t="s">
        <v>133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1"/>
    </row>
    <row r="92" spans="1:64" ht="15.75" customHeight="1" x14ac:dyDescent="0.2">
      <c r="A92" s="30"/>
      <c r="B92" s="30"/>
      <c r="C92" s="31">
        <v>114090</v>
      </c>
      <c r="D92" s="31"/>
      <c r="E92" s="31"/>
      <c r="F92" s="31"/>
      <c r="G92" s="32" t="s">
        <v>109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4"/>
      <c r="T92" s="32" t="s">
        <v>110</v>
      </c>
      <c r="U92" s="33"/>
      <c r="V92" s="33"/>
      <c r="W92" s="33"/>
      <c r="X92" s="34"/>
      <c r="Y92" s="32" t="s">
        <v>99</v>
      </c>
      <c r="Z92" s="33"/>
      <c r="AA92" s="33"/>
      <c r="AB92" s="33"/>
      <c r="AC92" s="33"/>
      <c r="AD92" s="33"/>
      <c r="AE92" s="33"/>
      <c r="AF92" s="33"/>
      <c r="AG92" s="33"/>
      <c r="AH92" s="34"/>
      <c r="AI92" s="35">
        <v>27900</v>
      </c>
      <c r="AJ92" s="35"/>
      <c r="AK92" s="35"/>
      <c r="AL92" s="35"/>
      <c r="AM92" s="35"/>
      <c r="AN92" s="35"/>
      <c r="AO92" s="35"/>
      <c r="AP92" s="35"/>
      <c r="AQ92" s="35"/>
      <c r="AR92" s="35"/>
      <c r="AS92" s="35">
        <v>28000</v>
      </c>
      <c r="AT92" s="35"/>
      <c r="AU92" s="35"/>
      <c r="AV92" s="35"/>
      <c r="AW92" s="35"/>
      <c r="AX92" s="35"/>
      <c r="AY92" s="35"/>
      <c r="AZ92" s="35"/>
      <c r="BA92" s="35"/>
      <c r="BB92" s="35"/>
      <c r="BC92" s="35">
        <f>AS92-AI92</f>
        <v>100</v>
      </c>
      <c r="BD92" s="35"/>
      <c r="BE92" s="35"/>
      <c r="BF92" s="35"/>
      <c r="BG92" s="35"/>
      <c r="BH92" s="35"/>
      <c r="BI92" s="35"/>
      <c r="BJ92" s="35"/>
      <c r="BK92" s="35"/>
      <c r="BL92" s="35"/>
    </row>
    <row r="93" spans="1:64" ht="15.75" x14ac:dyDescent="0.2">
      <c r="A93" s="19" t="s">
        <v>133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1"/>
    </row>
    <row r="94" spans="1:64" ht="15.75" x14ac:dyDescent="0.2">
      <c r="A94" s="16" t="s">
        <v>138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8"/>
    </row>
    <row r="95" spans="1:64" ht="47.25" customHeight="1" x14ac:dyDescent="0.2">
      <c r="A95" s="30"/>
      <c r="B95" s="30"/>
      <c r="C95" s="31">
        <v>114090</v>
      </c>
      <c r="D95" s="31"/>
      <c r="E95" s="31"/>
      <c r="F95" s="31"/>
      <c r="G95" s="32" t="s">
        <v>111</v>
      </c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4"/>
      <c r="T95" s="32" t="s">
        <v>110</v>
      </c>
      <c r="U95" s="33"/>
      <c r="V95" s="33"/>
      <c r="W95" s="33"/>
      <c r="X95" s="34"/>
      <c r="Y95" s="32" t="s">
        <v>99</v>
      </c>
      <c r="Z95" s="33"/>
      <c r="AA95" s="33"/>
      <c r="AB95" s="33"/>
      <c r="AC95" s="33"/>
      <c r="AD95" s="33"/>
      <c r="AE95" s="33"/>
      <c r="AF95" s="33"/>
      <c r="AG95" s="33"/>
      <c r="AH95" s="34"/>
      <c r="AI95" s="35">
        <v>0</v>
      </c>
      <c r="AJ95" s="35"/>
      <c r="AK95" s="35"/>
      <c r="AL95" s="35"/>
      <c r="AM95" s="35"/>
      <c r="AN95" s="35"/>
      <c r="AO95" s="35"/>
      <c r="AP95" s="35"/>
      <c r="AQ95" s="35"/>
      <c r="AR95" s="35"/>
      <c r="AS95" s="35">
        <v>0</v>
      </c>
      <c r="AT95" s="35"/>
      <c r="AU95" s="35"/>
      <c r="AV95" s="35"/>
      <c r="AW95" s="35"/>
      <c r="AX95" s="35"/>
      <c r="AY95" s="35"/>
      <c r="AZ95" s="35"/>
      <c r="BA95" s="35"/>
      <c r="BB95" s="35"/>
      <c r="BC95" s="35">
        <f>AS95-AI95</f>
        <v>0</v>
      </c>
      <c r="BD95" s="35"/>
      <c r="BE95" s="35"/>
      <c r="BF95" s="35"/>
      <c r="BG95" s="35"/>
      <c r="BH95" s="35"/>
      <c r="BI95" s="35"/>
      <c r="BJ95" s="35"/>
      <c r="BK95" s="35"/>
      <c r="BL95" s="35"/>
    </row>
    <row r="96" spans="1:64" ht="15.75" x14ac:dyDescent="0.2">
      <c r="A96" s="19" t="s">
        <v>133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1"/>
    </row>
    <row r="97" spans="1:64" ht="31.5" customHeight="1" x14ac:dyDescent="0.2">
      <c r="A97" s="30"/>
      <c r="B97" s="30"/>
      <c r="C97" s="31">
        <v>114090</v>
      </c>
      <c r="D97" s="31"/>
      <c r="E97" s="31"/>
      <c r="F97" s="31"/>
      <c r="G97" s="32" t="s">
        <v>112</v>
      </c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4"/>
      <c r="T97" s="32" t="s">
        <v>110</v>
      </c>
      <c r="U97" s="33"/>
      <c r="V97" s="33"/>
      <c r="W97" s="33"/>
      <c r="X97" s="34"/>
      <c r="Y97" s="32" t="s">
        <v>99</v>
      </c>
      <c r="Z97" s="33"/>
      <c r="AA97" s="33"/>
      <c r="AB97" s="33"/>
      <c r="AC97" s="33"/>
      <c r="AD97" s="33"/>
      <c r="AE97" s="33"/>
      <c r="AF97" s="33"/>
      <c r="AG97" s="33"/>
      <c r="AH97" s="34"/>
      <c r="AI97" s="35">
        <v>27900</v>
      </c>
      <c r="AJ97" s="35"/>
      <c r="AK97" s="35"/>
      <c r="AL97" s="35"/>
      <c r="AM97" s="35"/>
      <c r="AN97" s="35"/>
      <c r="AO97" s="35"/>
      <c r="AP97" s="35"/>
      <c r="AQ97" s="35"/>
      <c r="AR97" s="35"/>
      <c r="AS97" s="35">
        <v>28000</v>
      </c>
      <c r="AT97" s="35"/>
      <c r="AU97" s="35"/>
      <c r="AV97" s="35"/>
      <c r="AW97" s="35"/>
      <c r="AX97" s="35"/>
      <c r="AY97" s="35"/>
      <c r="AZ97" s="35"/>
      <c r="BA97" s="35"/>
      <c r="BB97" s="35"/>
      <c r="BC97" s="35">
        <f>AS97-AI97</f>
        <v>100</v>
      </c>
      <c r="BD97" s="35"/>
      <c r="BE97" s="35"/>
      <c r="BF97" s="35"/>
      <c r="BG97" s="35"/>
      <c r="BH97" s="35"/>
      <c r="BI97" s="35"/>
      <c r="BJ97" s="35"/>
      <c r="BK97" s="35"/>
      <c r="BL97" s="35"/>
    </row>
    <row r="98" spans="1:64" ht="15.75" x14ac:dyDescent="0.2">
      <c r="A98" s="19" t="s">
        <v>133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1"/>
    </row>
    <row r="99" spans="1:64" ht="15.75" customHeight="1" x14ac:dyDescent="0.2">
      <c r="A99" s="16" t="s">
        <v>139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8"/>
    </row>
    <row r="100" spans="1:64" ht="47.25" customHeight="1" x14ac:dyDescent="0.2">
      <c r="A100" s="30"/>
      <c r="B100" s="30"/>
      <c r="C100" s="31">
        <v>114090</v>
      </c>
      <c r="D100" s="31"/>
      <c r="E100" s="31"/>
      <c r="F100" s="31"/>
      <c r="G100" s="32" t="s">
        <v>113</v>
      </c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4"/>
      <c r="T100" s="32" t="s">
        <v>88</v>
      </c>
      <c r="U100" s="33"/>
      <c r="V100" s="33"/>
      <c r="W100" s="33"/>
      <c r="X100" s="34"/>
      <c r="Y100" s="32" t="s">
        <v>99</v>
      </c>
      <c r="Z100" s="33"/>
      <c r="AA100" s="33"/>
      <c r="AB100" s="33"/>
      <c r="AC100" s="33"/>
      <c r="AD100" s="33"/>
      <c r="AE100" s="33"/>
      <c r="AF100" s="33"/>
      <c r="AG100" s="33"/>
      <c r="AH100" s="34"/>
      <c r="AI100" s="35">
        <v>132</v>
      </c>
      <c r="AJ100" s="35"/>
      <c r="AK100" s="35"/>
      <c r="AL100" s="35"/>
      <c r="AM100" s="35"/>
      <c r="AN100" s="35"/>
      <c r="AO100" s="35"/>
      <c r="AP100" s="35"/>
      <c r="AQ100" s="35"/>
      <c r="AR100" s="35"/>
      <c r="AS100" s="35">
        <v>132</v>
      </c>
      <c r="AT100" s="35"/>
      <c r="AU100" s="35"/>
      <c r="AV100" s="35"/>
      <c r="AW100" s="35"/>
      <c r="AX100" s="35"/>
      <c r="AY100" s="35"/>
      <c r="AZ100" s="35"/>
      <c r="BA100" s="35"/>
      <c r="BB100" s="35"/>
      <c r="BC100" s="35">
        <f>AS100-AI100</f>
        <v>0</v>
      </c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64" ht="15.75" x14ac:dyDescent="0.2">
      <c r="A101" s="19" t="s">
        <v>133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1"/>
    </row>
    <row r="102" spans="1:64" ht="63" customHeight="1" x14ac:dyDescent="0.2">
      <c r="A102" s="30"/>
      <c r="B102" s="30"/>
      <c r="C102" s="31">
        <v>114090</v>
      </c>
      <c r="D102" s="31"/>
      <c r="E102" s="31"/>
      <c r="F102" s="31"/>
      <c r="G102" s="32" t="s">
        <v>114</v>
      </c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4"/>
      <c r="T102" s="32" t="s">
        <v>102</v>
      </c>
      <c r="U102" s="33"/>
      <c r="V102" s="33"/>
      <c r="W102" s="33"/>
      <c r="X102" s="34"/>
      <c r="Y102" s="32" t="s">
        <v>103</v>
      </c>
      <c r="Z102" s="33"/>
      <c r="AA102" s="33"/>
      <c r="AB102" s="33"/>
      <c r="AC102" s="33"/>
      <c r="AD102" s="33"/>
      <c r="AE102" s="33"/>
      <c r="AF102" s="33"/>
      <c r="AG102" s="33"/>
      <c r="AH102" s="34"/>
      <c r="AI102" s="35">
        <v>0</v>
      </c>
      <c r="AJ102" s="35"/>
      <c r="AK102" s="35"/>
      <c r="AL102" s="35"/>
      <c r="AM102" s="35"/>
      <c r="AN102" s="35"/>
      <c r="AO102" s="35"/>
      <c r="AP102" s="35"/>
      <c r="AQ102" s="35"/>
      <c r="AR102" s="35"/>
      <c r="AS102" s="35">
        <v>0</v>
      </c>
      <c r="AT102" s="35"/>
      <c r="AU102" s="35"/>
      <c r="AV102" s="35"/>
      <c r="AW102" s="35"/>
      <c r="AX102" s="35"/>
      <c r="AY102" s="35"/>
      <c r="AZ102" s="35"/>
      <c r="BA102" s="35"/>
      <c r="BB102" s="35"/>
      <c r="BC102" s="35">
        <f>AS102-AI102</f>
        <v>0</v>
      </c>
      <c r="BD102" s="35"/>
      <c r="BE102" s="35"/>
      <c r="BF102" s="35"/>
      <c r="BG102" s="35"/>
      <c r="BH102" s="35"/>
      <c r="BI102" s="35"/>
      <c r="BJ102" s="35"/>
      <c r="BK102" s="35"/>
      <c r="BL102" s="35"/>
    </row>
    <row r="103" spans="1:64" ht="15.75" x14ac:dyDescent="0.2">
      <c r="A103" s="19" t="s">
        <v>133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1"/>
    </row>
    <row r="104" spans="1:64" ht="63" customHeight="1" x14ac:dyDescent="0.2">
      <c r="A104" s="30"/>
      <c r="B104" s="30"/>
      <c r="C104" s="31">
        <v>114090</v>
      </c>
      <c r="D104" s="31"/>
      <c r="E104" s="31"/>
      <c r="F104" s="31"/>
      <c r="G104" s="32" t="s">
        <v>115</v>
      </c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4"/>
      <c r="T104" s="32" t="s">
        <v>102</v>
      </c>
      <c r="U104" s="33"/>
      <c r="V104" s="33"/>
      <c r="W104" s="33"/>
      <c r="X104" s="34"/>
      <c r="Y104" s="32" t="s">
        <v>103</v>
      </c>
      <c r="Z104" s="33"/>
      <c r="AA104" s="33"/>
      <c r="AB104" s="33"/>
      <c r="AC104" s="33"/>
      <c r="AD104" s="33"/>
      <c r="AE104" s="33"/>
      <c r="AF104" s="33"/>
      <c r="AG104" s="33"/>
      <c r="AH104" s="34"/>
      <c r="AI104" s="35">
        <v>0</v>
      </c>
      <c r="AJ104" s="35"/>
      <c r="AK104" s="35"/>
      <c r="AL104" s="35"/>
      <c r="AM104" s="35"/>
      <c r="AN104" s="35"/>
      <c r="AO104" s="35"/>
      <c r="AP104" s="35"/>
      <c r="AQ104" s="35"/>
      <c r="AR104" s="35"/>
      <c r="AS104" s="35">
        <v>0</v>
      </c>
      <c r="AT104" s="35"/>
      <c r="AU104" s="35"/>
      <c r="AV104" s="35"/>
      <c r="AW104" s="35"/>
      <c r="AX104" s="35"/>
      <c r="AY104" s="35"/>
      <c r="AZ104" s="35"/>
      <c r="BA104" s="35"/>
      <c r="BB104" s="35"/>
      <c r="BC104" s="35">
        <f>AS104-AI104</f>
        <v>0</v>
      </c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64" ht="15.75" x14ac:dyDescent="0.2">
      <c r="A105" s="19" t="s">
        <v>133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1"/>
    </row>
    <row r="106" spans="1:64" s="5" customFormat="1" ht="15.75" customHeight="1" x14ac:dyDescent="0.2">
      <c r="A106" s="36"/>
      <c r="B106" s="36"/>
      <c r="C106" s="37">
        <v>114090</v>
      </c>
      <c r="D106" s="37"/>
      <c r="E106" s="37"/>
      <c r="F106" s="37"/>
      <c r="G106" s="38" t="s">
        <v>116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40"/>
      <c r="T106" s="38" t="s">
        <v>83</v>
      </c>
      <c r="U106" s="39"/>
      <c r="V106" s="39"/>
      <c r="W106" s="39"/>
      <c r="X106" s="40"/>
      <c r="Y106" s="38" t="s">
        <v>83</v>
      </c>
      <c r="Z106" s="39"/>
      <c r="AA106" s="39"/>
      <c r="AB106" s="39"/>
      <c r="AC106" s="39"/>
      <c r="AD106" s="39"/>
      <c r="AE106" s="39"/>
      <c r="AF106" s="39"/>
      <c r="AG106" s="39"/>
      <c r="AH106" s="40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>
        <f>AS106-AI106</f>
        <v>0</v>
      </c>
      <c r="BD106" s="29"/>
      <c r="BE106" s="29"/>
      <c r="BF106" s="29"/>
      <c r="BG106" s="29"/>
      <c r="BH106" s="29"/>
      <c r="BI106" s="29"/>
      <c r="BJ106" s="29"/>
      <c r="BK106" s="29"/>
      <c r="BL106" s="29"/>
    </row>
    <row r="107" spans="1:64" ht="15.75" customHeight="1" x14ac:dyDescent="0.2">
      <c r="A107" s="30"/>
      <c r="B107" s="30"/>
      <c r="C107" s="31">
        <v>114090</v>
      </c>
      <c r="D107" s="31"/>
      <c r="E107" s="31"/>
      <c r="F107" s="31"/>
      <c r="G107" s="32" t="s">
        <v>117</v>
      </c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4"/>
      <c r="T107" s="32" t="s">
        <v>118</v>
      </c>
      <c r="U107" s="33"/>
      <c r="V107" s="33"/>
      <c r="W107" s="33"/>
      <c r="X107" s="34"/>
      <c r="Y107" s="32" t="s">
        <v>119</v>
      </c>
      <c r="Z107" s="33"/>
      <c r="AA107" s="33"/>
      <c r="AB107" s="33"/>
      <c r="AC107" s="33"/>
      <c r="AD107" s="33"/>
      <c r="AE107" s="33"/>
      <c r="AF107" s="33"/>
      <c r="AG107" s="33"/>
      <c r="AH107" s="34"/>
      <c r="AI107" s="35">
        <v>0</v>
      </c>
      <c r="AJ107" s="35"/>
      <c r="AK107" s="35"/>
      <c r="AL107" s="35"/>
      <c r="AM107" s="35"/>
      <c r="AN107" s="35"/>
      <c r="AO107" s="35"/>
      <c r="AP107" s="35"/>
      <c r="AQ107" s="35"/>
      <c r="AR107" s="35"/>
      <c r="AS107" s="35">
        <v>0</v>
      </c>
      <c r="AT107" s="35"/>
      <c r="AU107" s="35"/>
      <c r="AV107" s="35"/>
      <c r="AW107" s="35"/>
      <c r="AX107" s="35"/>
      <c r="AY107" s="35"/>
      <c r="AZ107" s="35"/>
      <c r="BA107" s="35"/>
      <c r="BB107" s="35"/>
      <c r="BC107" s="35">
        <f>AS107-AI107</f>
        <v>0</v>
      </c>
      <c r="BD107" s="35"/>
      <c r="BE107" s="35"/>
      <c r="BF107" s="35"/>
      <c r="BG107" s="35"/>
      <c r="BH107" s="35"/>
      <c r="BI107" s="35"/>
      <c r="BJ107" s="35"/>
      <c r="BK107" s="35"/>
      <c r="BL107" s="35"/>
    </row>
    <row r="108" spans="1:64" ht="15.75" x14ac:dyDescent="0.2">
      <c r="A108" s="19" t="s">
        <v>133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1"/>
    </row>
    <row r="109" spans="1:64" ht="31.5" customHeight="1" x14ac:dyDescent="0.2">
      <c r="A109" s="30"/>
      <c r="B109" s="30"/>
      <c r="C109" s="31">
        <v>114090</v>
      </c>
      <c r="D109" s="31"/>
      <c r="E109" s="31"/>
      <c r="F109" s="31"/>
      <c r="G109" s="32" t="s">
        <v>120</v>
      </c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4"/>
      <c r="T109" s="32" t="s">
        <v>118</v>
      </c>
      <c r="U109" s="33"/>
      <c r="V109" s="33"/>
      <c r="W109" s="33"/>
      <c r="X109" s="34"/>
      <c r="Y109" s="32" t="s">
        <v>119</v>
      </c>
      <c r="Z109" s="33"/>
      <c r="AA109" s="33"/>
      <c r="AB109" s="33"/>
      <c r="AC109" s="33"/>
      <c r="AD109" s="33"/>
      <c r="AE109" s="33"/>
      <c r="AF109" s="33"/>
      <c r="AG109" s="33"/>
      <c r="AH109" s="34"/>
      <c r="AI109" s="35">
        <v>62.29</v>
      </c>
      <c r="AJ109" s="35"/>
      <c r="AK109" s="35"/>
      <c r="AL109" s="35"/>
      <c r="AM109" s="35"/>
      <c r="AN109" s="35"/>
      <c r="AO109" s="35"/>
      <c r="AP109" s="35"/>
      <c r="AQ109" s="35"/>
      <c r="AR109" s="35"/>
      <c r="AS109" s="35">
        <v>60.341999999999999</v>
      </c>
      <c r="AT109" s="35"/>
      <c r="AU109" s="35"/>
      <c r="AV109" s="35"/>
      <c r="AW109" s="35"/>
      <c r="AX109" s="35"/>
      <c r="AY109" s="35"/>
      <c r="AZ109" s="35"/>
      <c r="BA109" s="35"/>
      <c r="BB109" s="35"/>
      <c r="BC109" s="35">
        <f>AS109-AI109</f>
        <v>-1.9480000000000004</v>
      </c>
      <c r="BD109" s="35"/>
      <c r="BE109" s="35"/>
      <c r="BF109" s="35"/>
      <c r="BG109" s="35"/>
      <c r="BH109" s="35"/>
      <c r="BI109" s="35"/>
      <c r="BJ109" s="35"/>
      <c r="BK109" s="35"/>
      <c r="BL109" s="35"/>
    </row>
    <row r="110" spans="1:64" ht="15.75" x14ac:dyDescent="0.2">
      <c r="A110" s="19" t="s">
        <v>133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1"/>
    </row>
    <row r="111" spans="1:64" ht="15.75" customHeight="1" x14ac:dyDescent="0.2">
      <c r="A111" s="16" t="s">
        <v>135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8"/>
    </row>
    <row r="112" spans="1:64" ht="31.5" customHeight="1" x14ac:dyDescent="0.2">
      <c r="A112" s="30"/>
      <c r="B112" s="30"/>
      <c r="C112" s="31">
        <v>114090</v>
      </c>
      <c r="D112" s="31"/>
      <c r="E112" s="31"/>
      <c r="F112" s="31"/>
      <c r="G112" s="32" t="s">
        <v>121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4"/>
      <c r="T112" s="32" t="s">
        <v>118</v>
      </c>
      <c r="U112" s="33"/>
      <c r="V112" s="33"/>
      <c r="W112" s="33"/>
      <c r="X112" s="34"/>
      <c r="Y112" s="32" t="s">
        <v>119</v>
      </c>
      <c r="Z112" s="33"/>
      <c r="AA112" s="33"/>
      <c r="AB112" s="33"/>
      <c r="AC112" s="33"/>
      <c r="AD112" s="33"/>
      <c r="AE112" s="33"/>
      <c r="AF112" s="33"/>
      <c r="AG112" s="33"/>
      <c r="AH112" s="34"/>
      <c r="AI112" s="35">
        <v>13166.21</v>
      </c>
      <c r="AJ112" s="35"/>
      <c r="AK112" s="35"/>
      <c r="AL112" s="35"/>
      <c r="AM112" s="35"/>
      <c r="AN112" s="35"/>
      <c r="AO112" s="35"/>
      <c r="AP112" s="35"/>
      <c r="AQ112" s="35"/>
      <c r="AR112" s="35"/>
      <c r="AS112" s="35">
        <v>12799.9</v>
      </c>
      <c r="AT112" s="35"/>
      <c r="AU112" s="35"/>
      <c r="AV112" s="35"/>
      <c r="AW112" s="35"/>
      <c r="AX112" s="35"/>
      <c r="AY112" s="35"/>
      <c r="AZ112" s="35"/>
      <c r="BA112" s="35"/>
      <c r="BB112" s="35"/>
      <c r="BC112" s="35">
        <f>AS112-AI112</f>
        <v>-366.30999999999949</v>
      </c>
      <c r="BD112" s="35"/>
      <c r="BE112" s="35"/>
      <c r="BF112" s="35"/>
      <c r="BG112" s="35"/>
      <c r="BH112" s="35"/>
      <c r="BI112" s="35"/>
      <c r="BJ112" s="35"/>
      <c r="BK112" s="35"/>
      <c r="BL112" s="35"/>
    </row>
    <row r="113" spans="1:80" ht="15.75" x14ac:dyDescent="0.2">
      <c r="A113" s="19" t="s">
        <v>133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1"/>
    </row>
    <row r="114" spans="1:80" ht="15.75" customHeight="1" x14ac:dyDescent="0.2">
      <c r="A114" s="16" t="s">
        <v>135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8"/>
    </row>
    <row r="115" spans="1:80" s="5" customFormat="1" ht="15.75" customHeight="1" x14ac:dyDescent="0.2">
      <c r="A115" s="36"/>
      <c r="B115" s="36"/>
      <c r="C115" s="37">
        <v>114090</v>
      </c>
      <c r="D115" s="37"/>
      <c r="E115" s="37"/>
      <c r="F115" s="37"/>
      <c r="G115" s="38" t="s">
        <v>122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40"/>
      <c r="T115" s="38" t="s">
        <v>83</v>
      </c>
      <c r="U115" s="39"/>
      <c r="V115" s="39"/>
      <c r="W115" s="39"/>
      <c r="X115" s="40"/>
      <c r="Y115" s="38" t="s">
        <v>83</v>
      </c>
      <c r="Z115" s="39"/>
      <c r="AA115" s="39"/>
      <c r="AB115" s="39"/>
      <c r="AC115" s="39"/>
      <c r="AD115" s="39"/>
      <c r="AE115" s="39"/>
      <c r="AF115" s="39"/>
      <c r="AG115" s="39"/>
      <c r="AH115" s="40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>
        <f>AS115-AI115</f>
        <v>0</v>
      </c>
      <c r="BD115" s="29"/>
      <c r="BE115" s="29"/>
      <c r="BF115" s="29"/>
      <c r="BG115" s="29"/>
      <c r="BH115" s="29"/>
      <c r="BI115" s="29"/>
      <c r="BJ115" s="29"/>
      <c r="BK115" s="29"/>
      <c r="BL115" s="29"/>
    </row>
    <row r="116" spans="1:80" ht="63" customHeight="1" x14ac:dyDescent="0.2">
      <c r="A116" s="30"/>
      <c r="B116" s="30"/>
      <c r="C116" s="31">
        <v>114090</v>
      </c>
      <c r="D116" s="31"/>
      <c r="E116" s="31"/>
      <c r="F116" s="31"/>
      <c r="G116" s="32" t="s">
        <v>123</v>
      </c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4"/>
      <c r="T116" s="32" t="s">
        <v>124</v>
      </c>
      <c r="U116" s="33"/>
      <c r="V116" s="33"/>
      <c r="W116" s="33"/>
      <c r="X116" s="34"/>
      <c r="Y116" s="32" t="s">
        <v>119</v>
      </c>
      <c r="Z116" s="33"/>
      <c r="AA116" s="33"/>
      <c r="AB116" s="33"/>
      <c r="AC116" s="33"/>
      <c r="AD116" s="33"/>
      <c r="AE116" s="33"/>
      <c r="AF116" s="33"/>
      <c r="AG116" s="33"/>
      <c r="AH116" s="34"/>
      <c r="AI116" s="35">
        <v>112.18</v>
      </c>
      <c r="AJ116" s="35"/>
      <c r="AK116" s="35"/>
      <c r="AL116" s="35"/>
      <c r="AM116" s="35"/>
      <c r="AN116" s="35"/>
      <c r="AO116" s="35"/>
      <c r="AP116" s="35"/>
      <c r="AQ116" s="35"/>
      <c r="AR116" s="35"/>
      <c r="AS116" s="35">
        <v>112.59</v>
      </c>
      <c r="AT116" s="35"/>
      <c r="AU116" s="35"/>
      <c r="AV116" s="35"/>
      <c r="AW116" s="35"/>
      <c r="AX116" s="35"/>
      <c r="AY116" s="35"/>
      <c r="AZ116" s="35"/>
      <c r="BA116" s="35"/>
      <c r="BB116" s="35"/>
      <c r="BC116" s="35">
        <f>AS116-AI116</f>
        <v>0.40999999999999659</v>
      </c>
      <c r="BD116" s="35"/>
      <c r="BE116" s="35"/>
      <c r="BF116" s="35"/>
      <c r="BG116" s="35"/>
      <c r="BH116" s="35"/>
      <c r="BI116" s="35"/>
      <c r="BJ116" s="35"/>
      <c r="BK116" s="35"/>
      <c r="BL116" s="35"/>
    </row>
    <row r="117" spans="1:80" ht="15.75" x14ac:dyDescent="0.2">
      <c r="A117" s="19" t="s">
        <v>133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1"/>
    </row>
    <row r="118" spans="1:80" ht="15.75" customHeight="1" x14ac:dyDescent="0.2">
      <c r="A118" s="16" t="s">
        <v>139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8"/>
    </row>
    <row r="119" spans="1:80" s="10" customFormat="1" ht="15.75" customHeight="1" x14ac:dyDescent="0.2">
      <c r="A119" s="99" t="s">
        <v>144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</row>
    <row r="120" spans="1:80" s="10" customFormat="1" ht="36" customHeight="1" x14ac:dyDescent="0.2">
      <c r="A120" s="98" t="s">
        <v>145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</row>
    <row r="122" spans="1:80" s="2" customFormat="1" ht="15.75" customHeight="1" x14ac:dyDescent="0.2">
      <c r="A122" s="66" t="s">
        <v>34</v>
      </c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</row>
    <row r="123" spans="1:80" ht="15" customHeight="1" x14ac:dyDescent="0.2">
      <c r="A123" s="87" t="s">
        <v>127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</row>
    <row r="125" spans="1:80" ht="39.950000000000003" customHeight="1" x14ac:dyDescent="0.2">
      <c r="A125" s="45" t="s">
        <v>22</v>
      </c>
      <c r="B125" s="45"/>
      <c r="C125" s="45"/>
      <c r="D125" s="45" t="s">
        <v>21</v>
      </c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6" t="s">
        <v>14</v>
      </c>
      <c r="R125" s="47"/>
      <c r="S125" s="47"/>
      <c r="T125" s="47"/>
      <c r="U125" s="48"/>
      <c r="V125" s="45" t="s">
        <v>41</v>
      </c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 t="s">
        <v>42</v>
      </c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 t="s">
        <v>43</v>
      </c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 t="s">
        <v>44</v>
      </c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</row>
    <row r="126" spans="1:80" ht="33.950000000000003" customHeight="1" x14ac:dyDescent="0.2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9"/>
      <c r="R126" s="50"/>
      <c r="S126" s="50"/>
      <c r="T126" s="50"/>
      <c r="U126" s="51"/>
      <c r="V126" s="45" t="s">
        <v>10</v>
      </c>
      <c r="W126" s="45"/>
      <c r="X126" s="45"/>
      <c r="Y126" s="45"/>
      <c r="Z126" s="45" t="s">
        <v>9</v>
      </c>
      <c r="AA126" s="45"/>
      <c r="AB126" s="45"/>
      <c r="AC126" s="45"/>
      <c r="AD126" s="45" t="s">
        <v>23</v>
      </c>
      <c r="AE126" s="45"/>
      <c r="AF126" s="45"/>
      <c r="AG126" s="45"/>
      <c r="AH126" s="45" t="s">
        <v>10</v>
      </c>
      <c r="AI126" s="45"/>
      <c r="AJ126" s="45"/>
      <c r="AK126" s="45"/>
      <c r="AL126" s="45" t="s">
        <v>9</v>
      </c>
      <c r="AM126" s="45"/>
      <c r="AN126" s="45"/>
      <c r="AO126" s="45"/>
      <c r="AP126" s="45" t="s">
        <v>23</v>
      </c>
      <c r="AQ126" s="45"/>
      <c r="AR126" s="45"/>
      <c r="AS126" s="45"/>
      <c r="AT126" s="45" t="s">
        <v>10</v>
      </c>
      <c r="AU126" s="45"/>
      <c r="AV126" s="45"/>
      <c r="AW126" s="45"/>
      <c r="AX126" s="45" t="s">
        <v>9</v>
      </c>
      <c r="AY126" s="45"/>
      <c r="AZ126" s="45"/>
      <c r="BA126" s="45"/>
      <c r="BB126" s="45" t="s">
        <v>23</v>
      </c>
      <c r="BC126" s="45"/>
      <c r="BD126" s="45"/>
      <c r="BE126" s="45"/>
      <c r="BF126" s="45" t="s">
        <v>10</v>
      </c>
      <c r="BG126" s="45"/>
      <c r="BH126" s="45"/>
      <c r="BI126" s="45"/>
      <c r="BJ126" s="45" t="s">
        <v>9</v>
      </c>
      <c r="BK126" s="45"/>
      <c r="BL126" s="45"/>
      <c r="BM126" s="45"/>
      <c r="BN126" s="45" t="s">
        <v>23</v>
      </c>
      <c r="BO126" s="45"/>
      <c r="BP126" s="45"/>
      <c r="BQ126" s="45"/>
    </row>
    <row r="127" spans="1:80" ht="15" customHeight="1" x14ac:dyDescent="0.2">
      <c r="A127" s="45">
        <v>1</v>
      </c>
      <c r="B127" s="45"/>
      <c r="C127" s="45"/>
      <c r="D127" s="45">
        <v>2</v>
      </c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84">
        <v>3</v>
      </c>
      <c r="R127" s="85"/>
      <c r="S127" s="85"/>
      <c r="T127" s="85"/>
      <c r="U127" s="86"/>
      <c r="V127" s="45">
        <v>4</v>
      </c>
      <c r="W127" s="45"/>
      <c r="X127" s="45"/>
      <c r="Y127" s="45"/>
      <c r="Z127" s="45">
        <v>5</v>
      </c>
      <c r="AA127" s="45"/>
      <c r="AB127" s="45"/>
      <c r="AC127" s="45"/>
      <c r="AD127" s="45">
        <v>6</v>
      </c>
      <c r="AE127" s="45"/>
      <c r="AF127" s="45"/>
      <c r="AG127" s="45"/>
      <c r="AH127" s="45">
        <v>7</v>
      </c>
      <c r="AI127" s="45"/>
      <c r="AJ127" s="45"/>
      <c r="AK127" s="45"/>
      <c r="AL127" s="45">
        <v>8</v>
      </c>
      <c r="AM127" s="45"/>
      <c r="AN127" s="45"/>
      <c r="AO127" s="45"/>
      <c r="AP127" s="45">
        <v>9</v>
      </c>
      <c r="AQ127" s="45"/>
      <c r="AR127" s="45"/>
      <c r="AS127" s="45"/>
      <c r="AT127" s="45">
        <v>10</v>
      </c>
      <c r="AU127" s="45"/>
      <c r="AV127" s="45"/>
      <c r="AW127" s="45"/>
      <c r="AX127" s="45">
        <v>11</v>
      </c>
      <c r="AY127" s="45"/>
      <c r="AZ127" s="45"/>
      <c r="BA127" s="45"/>
      <c r="BB127" s="45">
        <v>12</v>
      </c>
      <c r="BC127" s="45"/>
      <c r="BD127" s="45"/>
      <c r="BE127" s="45"/>
      <c r="BF127" s="45">
        <v>13</v>
      </c>
      <c r="BG127" s="45"/>
      <c r="BH127" s="45"/>
      <c r="BI127" s="45"/>
      <c r="BJ127" s="45">
        <v>14</v>
      </c>
      <c r="BK127" s="45"/>
      <c r="BL127" s="45"/>
      <c r="BM127" s="45"/>
      <c r="BN127" s="45">
        <v>15</v>
      </c>
      <c r="BO127" s="45"/>
      <c r="BP127" s="45"/>
      <c r="BQ127" s="45"/>
    </row>
    <row r="128" spans="1:80" ht="12.75" hidden="1" customHeight="1" x14ac:dyDescent="0.2">
      <c r="A128" s="52" t="s">
        <v>58</v>
      </c>
      <c r="B128" s="53"/>
      <c r="C128" s="54"/>
      <c r="D128" s="78" t="s">
        <v>55</v>
      </c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80"/>
      <c r="Q128" s="52" t="s">
        <v>53</v>
      </c>
      <c r="R128" s="53"/>
      <c r="S128" s="53"/>
      <c r="T128" s="53"/>
      <c r="U128" s="54"/>
      <c r="V128" s="42" t="s">
        <v>45</v>
      </c>
      <c r="W128" s="43"/>
      <c r="X128" s="43"/>
      <c r="Y128" s="44"/>
      <c r="Z128" s="42" t="s">
        <v>59</v>
      </c>
      <c r="AA128" s="43"/>
      <c r="AB128" s="43"/>
      <c r="AC128" s="44"/>
      <c r="AD128" s="72" t="s">
        <v>62</v>
      </c>
      <c r="AE128" s="73"/>
      <c r="AF128" s="73"/>
      <c r="AG128" s="74"/>
      <c r="AH128" s="42" t="s">
        <v>47</v>
      </c>
      <c r="AI128" s="43"/>
      <c r="AJ128" s="43"/>
      <c r="AK128" s="44"/>
      <c r="AL128" s="42" t="s">
        <v>46</v>
      </c>
      <c r="AM128" s="43"/>
      <c r="AN128" s="43"/>
      <c r="AO128" s="44"/>
      <c r="AP128" s="72" t="s">
        <v>62</v>
      </c>
      <c r="AQ128" s="73"/>
      <c r="AR128" s="73"/>
      <c r="AS128" s="74"/>
      <c r="AT128" s="42" t="s">
        <v>48</v>
      </c>
      <c r="AU128" s="43"/>
      <c r="AV128" s="43"/>
      <c r="AW128" s="44"/>
      <c r="AX128" s="42" t="s">
        <v>49</v>
      </c>
      <c r="AY128" s="43"/>
      <c r="AZ128" s="43"/>
      <c r="BA128" s="44"/>
      <c r="BB128" s="72" t="s">
        <v>62</v>
      </c>
      <c r="BC128" s="73"/>
      <c r="BD128" s="73"/>
      <c r="BE128" s="74"/>
      <c r="BF128" s="69" t="s">
        <v>60</v>
      </c>
      <c r="BG128" s="70"/>
      <c r="BH128" s="70"/>
      <c r="BI128" s="71"/>
      <c r="BJ128" s="42" t="s">
        <v>61</v>
      </c>
      <c r="BK128" s="43"/>
      <c r="BL128" s="43"/>
      <c r="BM128" s="44"/>
      <c r="BN128" s="72" t="s">
        <v>62</v>
      </c>
      <c r="BO128" s="73"/>
      <c r="BP128" s="73"/>
      <c r="BQ128" s="74"/>
      <c r="CA128" s="1" t="s">
        <v>76</v>
      </c>
      <c r="CB128" s="1" t="s">
        <v>80</v>
      </c>
    </row>
    <row r="129" spans="1:80" s="5" customFormat="1" ht="15.75" customHeight="1" x14ac:dyDescent="0.2">
      <c r="A129" s="55" t="s">
        <v>83</v>
      </c>
      <c r="B129" s="56"/>
      <c r="C129" s="57"/>
      <c r="D129" s="38" t="s">
        <v>84</v>
      </c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40"/>
      <c r="Q129" s="55"/>
      <c r="R129" s="56"/>
      <c r="S129" s="56"/>
      <c r="T129" s="56"/>
      <c r="U129" s="57"/>
      <c r="V129" s="75"/>
      <c r="W129" s="76"/>
      <c r="X129" s="76"/>
      <c r="Y129" s="77"/>
      <c r="Z129" s="75"/>
      <c r="AA129" s="76"/>
      <c r="AB129" s="76"/>
      <c r="AC129" s="77"/>
      <c r="AD129" s="75">
        <f>V129+Z129</f>
        <v>0</v>
      </c>
      <c r="AE129" s="76"/>
      <c r="AF129" s="76"/>
      <c r="AG129" s="77"/>
      <c r="AH129" s="75"/>
      <c r="AI129" s="76"/>
      <c r="AJ129" s="76"/>
      <c r="AK129" s="77"/>
      <c r="AL129" s="75"/>
      <c r="AM129" s="76"/>
      <c r="AN129" s="76"/>
      <c r="AO129" s="77"/>
      <c r="AP129" s="75">
        <f>AH129+AL129</f>
        <v>0</v>
      </c>
      <c r="AQ129" s="76"/>
      <c r="AR129" s="76"/>
      <c r="AS129" s="77"/>
      <c r="AT129" s="75"/>
      <c r="AU129" s="76"/>
      <c r="AV129" s="76"/>
      <c r="AW129" s="77"/>
      <c r="AX129" s="75"/>
      <c r="AY129" s="76"/>
      <c r="AZ129" s="76"/>
      <c r="BA129" s="77"/>
      <c r="BB129" s="75">
        <f>AT129+AX129</f>
        <v>0</v>
      </c>
      <c r="BC129" s="76"/>
      <c r="BD129" s="76"/>
      <c r="BE129" s="77"/>
      <c r="BF129" s="81"/>
      <c r="BG129" s="82"/>
      <c r="BH129" s="82"/>
      <c r="BI129" s="83"/>
      <c r="BJ129" s="75"/>
      <c r="BK129" s="76"/>
      <c r="BL129" s="76"/>
      <c r="BM129" s="77"/>
      <c r="BN129" s="75">
        <f>BF129+BJ129</f>
        <v>0</v>
      </c>
      <c r="BO129" s="76"/>
      <c r="BP129" s="76"/>
      <c r="BQ129" s="77"/>
      <c r="CA129" s="5" t="s">
        <v>77</v>
      </c>
    </row>
    <row r="132" spans="1:80" ht="15.75" customHeight="1" x14ac:dyDescent="0.2">
      <c r="A132" s="67" t="s">
        <v>35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</row>
    <row r="133" spans="1:80" ht="15.75" customHeight="1" x14ac:dyDescent="0.2">
      <c r="A133" s="67" t="s">
        <v>36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</row>
    <row r="134" spans="1:80" ht="18.75" customHeight="1" x14ac:dyDescent="0.2">
      <c r="A134" s="67" t="s">
        <v>37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</row>
    <row r="135" spans="1:80" ht="12" customHeight="1" x14ac:dyDescent="0.2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</row>
    <row r="137" spans="1:80" ht="42" customHeight="1" x14ac:dyDescent="0.2">
      <c r="A137" s="24" t="s">
        <v>140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14"/>
      <c r="AO137" s="14"/>
      <c r="AP137" s="27" t="s">
        <v>141</v>
      </c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13"/>
      <c r="BJ137" s="13"/>
      <c r="BK137" s="13"/>
      <c r="BL137" s="13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</row>
    <row r="138" spans="1:80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23" t="s">
        <v>38</v>
      </c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15"/>
      <c r="AO138" s="15"/>
      <c r="AP138" s="23" t="s">
        <v>39</v>
      </c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13"/>
      <c r="BJ138" s="13"/>
      <c r="BK138" s="13"/>
      <c r="BL138" s="13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</row>
    <row r="139" spans="1:80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</row>
    <row r="140" spans="1:80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</row>
    <row r="141" spans="1:80" ht="15.95" customHeight="1" x14ac:dyDescent="0.2">
      <c r="A141" s="24" t="s">
        <v>142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14"/>
      <c r="AO141" s="14"/>
      <c r="AP141" s="27" t="s">
        <v>143</v>
      </c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13"/>
      <c r="BJ141" s="13"/>
      <c r="BK141" s="13"/>
      <c r="BL141" s="13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</row>
    <row r="142" spans="1:80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23" t="s">
        <v>38</v>
      </c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15"/>
      <c r="AO142" s="15"/>
      <c r="AP142" s="23" t="s">
        <v>39</v>
      </c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13"/>
      <c r="BJ142" s="13"/>
      <c r="BK142" s="13"/>
      <c r="BL142" s="13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</row>
  </sheetData>
  <mergeCells count="573">
    <mergeCell ref="A119:BL119"/>
    <mergeCell ref="A120:BL120"/>
    <mergeCell ref="A19:K19"/>
    <mergeCell ref="L19:AB19"/>
    <mergeCell ref="AC19:BB1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  <mergeCell ref="BE26:BL26"/>
    <mergeCell ref="AX26:BD26"/>
    <mergeCell ref="AQ26:AW26"/>
    <mergeCell ref="AJ26:AP26"/>
    <mergeCell ref="AC26:AI26"/>
    <mergeCell ref="V26:AB26"/>
    <mergeCell ref="A21:BL21"/>
    <mergeCell ref="A22:BL22"/>
    <mergeCell ref="AQ24:BL24"/>
    <mergeCell ref="V24:AP24"/>
    <mergeCell ref="A24:U24"/>
    <mergeCell ref="O25:U25"/>
    <mergeCell ref="H25:N25"/>
    <mergeCell ref="A25:G25"/>
    <mergeCell ref="BE25:BL25"/>
    <mergeCell ref="AX25:BD25"/>
    <mergeCell ref="O26:U26"/>
    <mergeCell ref="H26:N26"/>
    <mergeCell ref="A26:G26"/>
    <mergeCell ref="A27:G27"/>
    <mergeCell ref="H27:N27"/>
    <mergeCell ref="O27:U27"/>
    <mergeCell ref="AQ25:AW25"/>
    <mergeCell ref="AJ25:AP25"/>
    <mergeCell ref="AC25:AI25"/>
    <mergeCell ref="V25:AB25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BI36:BL36"/>
    <mergeCell ref="BE36:BH36"/>
    <mergeCell ref="BA36:BD36"/>
    <mergeCell ref="AW36:AZ36"/>
    <mergeCell ref="AS36:AV36"/>
    <mergeCell ref="AO36:AR36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36:C36"/>
    <mergeCell ref="A37:C37"/>
    <mergeCell ref="D37:G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A43:BL43"/>
    <mergeCell ref="A39:C39"/>
    <mergeCell ref="D39:G39"/>
    <mergeCell ref="H39:K39"/>
    <mergeCell ref="L39:AB39"/>
    <mergeCell ref="AG37:AJ37"/>
    <mergeCell ref="AK37:AN37"/>
    <mergeCell ref="BE37:BH37"/>
    <mergeCell ref="BI37:BL37"/>
    <mergeCell ref="AO37:AR37"/>
    <mergeCell ref="AS37:AV37"/>
    <mergeCell ref="AW37:AZ37"/>
    <mergeCell ref="BA37:BD37"/>
    <mergeCell ref="A44:BL44"/>
    <mergeCell ref="AW46:BL46"/>
    <mergeCell ref="AG46:AV46"/>
    <mergeCell ref="Q46:AF46"/>
    <mergeCell ref="A46:P47"/>
    <mergeCell ref="BG47:BL47"/>
    <mergeCell ref="BB47:BF47"/>
    <mergeCell ref="AW47:BA47"/>
    <mergeCell ref="AQ47:AV47"/>
    <mergeCell ref="AL47:AP47"/>
    <mergeCell ref="A48:P48"/>
    <mergeCell ref="A49:P49"/>
    <mergeCell ref="Q49:U49"/>
    <mergeCell ref="V49:Z49"/>
    <mergeCell ref="AG47:AK47"/>
    <mergeCell ref="AA47:AF47"/>
    <mergeCell ref="V47:Z47"/>
    <mergeCell ref="Q47:U47"/>
    <mergeCell ref="BG48:BL48"/>
    <mergeCell ref="BB48:BF48"/>
    <mergeCell ref="AW48:BA48"/>
    <mergeCell ref="AQ48:AV48"/>
    <mergeCell ref="AL48:AP48"/>
    <mergeCell ref="AG48:AK48"/>
    <mergeCell ref="BB49:BF49"/>
    <mergeCell ref="BG49:BL49"/>
    <mergeCell ref="AA49:AF49"/>
    <mergeCell ref="AG49:AK49"/>
    <mergeCell ref="AL49:AP49"/>
    <mergeCell ref="AQ49:AV49"/>
    <mergeCell ref="AA48:AF48"/>
    <mergeCell ref="V48:Z48"/>
    <mergeCell ref="Q48:U48"/>
    <mergeCell ref="C55:F55"/>
    <mergeCell ref="AI56:AR56"/>
    <mergeCell ref="AS56:BB56"/>
    <mergeCell ref="BC56:BL56"/>
    <mergeCell ref="A56:B56"/>
    <mergeCell ref="C56:F56"/>
    <mergeCell ref="G56:S56"/>
    <mergeCell ref="T56:X56"/>
    <mergeCell ref="Y56:AH56"/>
    <mergeCell ref="BC55:BL55"/>
    <mergeCell ref="AS55:BB55"/>
    <mergeCell ref="AI55:AR55"/>
    <mergeCell ref="Y55:AH55"/>
    <mergeCell ref="T55:X55"/>
    <mergeCell ref="G55:S55"/>
    <mergeCell ref="BN129:BQ129"/>
    <mergeCell ref="AP129:AS129"/>
    <mergeCell ref="AT129:AW129"/>
    <mergeCell ref="AX129:BA129"/>
    <mergeCell ref="BB129:BE129"/>
    <mergeCell ref="BF129:BI129"/>
    <mergeCell ref="BJ129:BM129"/>
    <mergeCell ref="A127:C127"/>
    <mergeCell ref="AD127:AG127"/>
    <mergeCell ref="Z127:AC127"/>
    <mergeCell ref="V127:Y127"/>
    <mergeCell ref="D127:P127"/>
    <mergeCell ref="Q127:U127"/>
    <mergeCell ref="A129:C129"/>
    <mergeCell ref="D129:P129"/>
    <mergeCell ref="BN127:BQ127"/>
    <mergeCell ref="BJ127:BM127"/>
    <mergeCell ref="BF127:BI127"/>
    <mergeCell ref="BB127:BE127"/>
    <mergeCell ref="AX127:BA127"/>
    <mergeCell ref="AT127:AW127"/>
    <mergeCell ref="AP127:AS127"/>
    <mergeCell ref="A135:BL135"/>
    <mergeCell ref="A132:BL132"/>
    <mergeCell ref="A133:BL133"/>
    <mergeCell ref="T57:X57"/>
    <mergeCell ref="Y57:AH57"/>
    <mergeCell ref="AI57:AR57"/>
    <mergeCell ref="AS57:BB57"/>
    <mergeCell ref="A57:B57"/>
    <mergeCell ref="A134:BL134"/>
    <mergeCell ref="C57:F57"/>
    <mergeCell ref="G57:S57"/>
    <mergeCell ref="A58:B58"/>
    <mergeCell ref="C58:F58"/>
    <mergeCell ref="BC57:BL57"/>
    <mergeCell ref="A122:BQ122"/>
    <mergeCell ref="BF128:BI128"/>
    <mergeCell ref="BJ128:BM128"/>
    <mergeCell ref="BN128:BQ128"/>
    <mergeCell ref="AP128:AS128"/>
    <mergeCell ref="AT128:AW128"/>
    <mergeCell ref="AX128:BA128"/>
    <mergeCell ref="BB128:BE128"/>
    <mergeCell ref="A128:C128"/>
    <mergeCell ref="V129:Y129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A11:BL11"/>
    <mergeCell ref="A12:BL12"/>
    <mergeCell ref="L14:BL14"/>
    <mergeCell ref="Q125:U126"/>
    <mergeCell ref="Q128:U128"/>
    <mergeCell ref="Q129:U129"/>
    <mergeCell ref="AC39:AF39"/>
    <mergeCell ref="AG39:AJ39"/>
    <mergeCell ref="AK39:AN39"/>
    <mergeCell ref="AO39:AR39"/>
    <mergeCell ref="A54:B54"/>
    <mergeCell ref="C54:F54"/>
    <mergeCell ref="A50:P50"/>
    <mergeCell ref="Q50:U50"/>
    <mergeCell ref="T54:X54"/>
    <mergeCell ref="G54:S54"/>
    <mergeCell ref="Z129:AC129"/>
    <mergeCell ref="AD129:AG129"/>
    <mergeCell ref="AH129:AK129"/>
    <mergeCell ref="AL129:AO129"/>
    <mergeCell ref="D128:P128"/>
    <mergeCell ref="V128:Y128"/>
    <mergeCell ref="Z128:AC128"/>
    <mergeCell ref="AD128:AG128"/>
    <mergeCell ref="V126:Y126"/>
    <mergeCell ref="AD126:AG126"/>
    <mergeCell ref="Z126:AC126"/>
    <mergeCell ref="AH128:AK128"/>
    <mergeCell ref="AL128:AO128"/>
    <mergeCell ref="AL127:AO127"/>
    <mergeCell ref="AH127:AK127"/>
    <mergeCell ref="AL126:AO126"/>
    <mergeCell ref="AH126:AK126"/>
    <mergeCell ref="AW50:BA50"/>
    <mergeCell ref="BB50:BF50"/>
    <mergeCell ref="BG50:BL50"/>
    <mergeCell ref="BB126:BE126"/>
    <mergeCell ref="AX126:BA126"/>
    <mergeCell ref="AT126:AW126"/>
    <mergeCell ref="AP126:AS126"/>
    <mergeCell ref="A123:BL123"/>
    <mergeCell ref="BF125:BQ125"/>
    <mergeCell ref="AT125:BE125"/>
    <mergeCell ref="AH125:AS125"/>
    <mergeCell ref="V125:AG125"/>
    <mergeCell ref="D125:P126"/>
    <mergeCell ref="A125:C126"/>
    <mergeCell ref="BN126:BQ126"/>
    <mergeCell ref="BJ126:BM126"/>
    <mergeCell ref="BF126:BI126"/>
    <mergeCell ref="A55:B55"/>
    <mergeCell ref="AW38:AZ38"/>
    <mergeCell ref="BA38:BD38"/>
    <mergeCell ref="BE38:BH38"/>
    <mergeCell ref="BI38:BL38"/>
    <mergeCell ref="A40:C40"/>
    <mergeCell ref="D40:G40"/>
    <mergeCell ref="H40:K40"/>
    <mergeCell ref="L40:AB40"/>
    <mergeCell ref="AC40:AF40"/>
    <mergeCell ref="AG40:AJ40"/>
    <mergeCell ref="A38:C38"/>
    <mergeCell ref="D38:G38"/>
    <mergeCell ref="H38:K38"/>
    <mergeCell ref="L38:AB38"/>
    <mergeCell ref="AC38:AF38"/>
    <mergeCell ref="AG38:AJ38"/>
    <mergeCell ref="AK38:AN38"/>
    <mergeCell ref="AO38:AR38"/>
    <mergeCell ref="AS38:AV38"/>
    <mergeCell ref="BI39:BL39"/>
    <mergeCell ref="AS39:AV39"/>
    <mergeCell ref="AW39:AZ39"/>
    <mergeCell ref="BA39:BD39"/>
    <mergeCell ref="BE39:BH39"/>
    <mergeCell ref="G58:S58"/>
    <mergeCell ref="T58:X58"/>
    <mergeCell ref="Y58:AH58"/>
    <mergeCell ref="AI58:AR58"/>
    <mergeCell ref="AS58:BB58"/>
    <mergeCell ref="BC58:BL58"/>
    <mergeCell ref="BI40:BL40"/>
    <mergeCell ref="AK40:AN40"/>
    <mergeCell ref="AO40:AR40"/>
    <mergeCell ref="AS40:AV40"/>
    <mergeCell ref="AW40:AZ40"/>
    <mergeCell ref="BA40:BD40"/>
    <mergeCell ref="BE40:BH40"/>
    <mergeCell ref="BC54:BL54"/>
    <mergeCell ref="AS54:BB54"/>
    <mergeCell ref="AI54:AR54"/>
    <mergeCell ref="Y54:AH54"/>
    <mergeCell ref="AG50:AK50"/>
    <mergeCell ref="AL50:AP50"/>
    <mergeCell ref="AQ50:AV50"/>
    <mergeCell ref="V50:Z50"/>
    <mergeCell ref="AA50:AF50"/>
    <mergeCell ref="A52:BL52"/>
    <mergeCell ref="AW49:BA49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2:BB62"/>
    <mergeCell ref="BC62:BL62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2:B62"/>
    <mergeCell ref="C62:F62"/>
    <mergeCell ref="G62:S62"/>
    <mergeCell ref="T62:X62"/>
    <mergeCell ref="Y62:AH62"/>
    <mergeCell ref="AI62:AR62"/>
    <mergeCell ref="G72:S72"/>
    <mergeCell ref="T72:X72"/>
    <mergeCell ref="Y72:AH72"/>
    <mergeCell ref="AI72:AR72"/>
    <mergeCell ref="AS67:BB67"/>
    <mergeCell ref="BC67:BL67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7:B67"/>
    <mergeCell ref="C67:F67"/>
    <mergeCell ref="G67:S67"/>
    <mergeCell ref="T67:X67"/>
    <mergeCell ref="Y67:AH67"/>
    <mergeCell ref="AI67:AR6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6:B76"/>
    <mergeCell ref="C76:F76"/>
    <mergeCell ref="G76:S76"/>
    <mergeCell ref="T76:X76"/>
    <mergeCell ref="Y76:AH76"/>
    <mergeCell ref="AI76:AR76"/>
    <mergeCell ref="AS80:BB80"/>
    <mergeCell ref="BC80:BL80"/>
    <mergeCell ref="A82:B82"/>
    <mergeCell ref="C82:F82"/>
    <mergeCell ref="G82:S82"/>
    <mergeCell ref="T82:X82"/>
    <mergeCell ref="Y82:AH82"/>
    <mergeCell ref="AI82:AR82"/>
    <mergeCell ref="AS82:BB82"/>
    <mergeCell ref="BC82:BL82"/>
    <mergeCell ref="A80:B80"/>
    <mergeCell ref="C80:F80"/>
    <mergeCell ref="G80:S80"/>
    <mergeCell ref="T80:X80"/>
    <mergeCell ref="Y80:AH80"/>
    <mergeCell ref="AI80:AR80"/>
    <mergeCell ref="AS85:BB85"/>
    <mergeCell ref="BC85:BL85"/>
    <mergeCell ref="A87:B87"/>
    <mergeCell ref="C87:F87"/>
    <mergeCell ref="G87:S87"/>
    <mergeCell ref="T87:X87"/>
    <mergeCell ref="Y87:AH87"/>
    <mergeCell ref="AI87:AR87"/>
    <mergeCell ref="AS87:BB87"/>
    <mergeCell ref="BC87:BL87"/>
    <mergeCell ref="A85:B85"/>
    <mergeCell ref="C85:F85"/>
    <mergeCell ref="G85:S85"/>
    <mergeCell ref="T85:X85"/>
    <mergeCell ref="Y85:AH85"/>
    <mergeCell ref="AI85:AR85"/>
    <mergeCell ref="G92:S92"/>
    <mergeCell ref="T92:X92"/>
    <mergeCell ref="Y92:AH92"/>
    <mergeCell ref="AI92:AR92"/>
    <mergeCell ref="AS89:BB89"/>
    <mergeCell ref="BC89:BL89"/>
    <mergeCell ref="A90:B90"/>
    <mergeCell ref="C90:F90"/>
    <mergeCell ref="G90:S90"/>
    <mergeCell ref="T90:X90"/>
    <mergeCell ref="Y90:AH90"/>
    <mergeCell ref="AI90:AR90"/>
    <mergeCell ref="AS90:BB90"/>
    <mergeCell ref="BC90:BL90"/>
    <mergeCell ref="A89:B89"/>
    <mergeCell ref="C89:F89"/>
    <mergeCell ref="G89:S89"/>
    <mergeCell ref="T89:X89"/>
    <mergeCell ref="Y89:AH89"/>
    <mergeCell ref="AI89:AR89"/>
    <mergeCell ref="A100:B100"/>
    <mergeCell ref="C100:F100"/>
    <mergeCell ref="G100:S100"/>
    <mergeCell ref="T100:X100"/>
    <mergeCell ref="Y100:AH100"/>
    <mergeCell ref="AI100:AR100"/>
    <mergeCell ref="AS100:BB100"/>
    <mergeCell ref="BC100:BL100"/>
    <mergeCell ref="A97:B97"/>
    <mergeCell ref="C97:F97"/>
    <mergeCell ref="G97:S97"/>
    <mergeCell ref="T97:X97"/>
    <mergeCell ref="Y97:AH97"/>
    <mergeCell ref="AI97:AR97"/>
    <mergeCell ref="AS102:BB102"/>
    <mergeCell ref="BC102:BL102"/>
    <mergeCell ref="A104:B104"/>
    <mergeCell ref="C104:F104"/>
    <mergeCell ref="G104:S104"/>
    <mergeCell ref="T104:X104"/>
    <mergeCell ref="Y104:AH104"/>
    <mergeCell ref="AI104:AR104"/>
    <mergeCell ref="AS104:BB104"/>
    <mergeCell ref="BC104:BL104"/>
    <mergeCell ref="A102:B102"/>
    <mergeCell ref="C102:F102"/>
    <mergeCell ref="G102:S102"/>
    <mergeCell ref="T102:X102"/>
    <mergeCell ref="Y102:AH102"/>
    <mergeCell ref="AI102:AR102"/>
    <mergeCell ref="AS106:BB106"/>
    <mergeCell ref="BC106:BL106"/>
    <mergeCell ref="A107:B107"/>
    <mergeCell ref="C107:F107"/>
    <mergeCell ref="G107:S107"/>
    <mergeCell ref="T107:X107"/>
    <mergeCell ref="Y107:AH107"/>
    <mergeCell ref="AI107:AR107"/>
    <mergeCell ref="AS107:BB107"/>
    <mergeCell ref="BC107:BL107"/>
    <mergeCell ref="A106:B106"/>
    <mergeCell ref="C106:F106"/>
    <mergeCell ref="G106:S106"/>
    <mergeCell ref="T106:X106"/>
    <mergeCell ref="Y106:AH106"/>
    <mergeCell ref="AI106:AR106"/>
    <mergeCell ref="AS109:BB109"/>
    <mergeCell ref="BC109:BL109"/>
    <mergeCell ref="A112:B112"/>
    <mergeCell ref="C112:F112"/>
    <mergeCell ref="G112:S112"/>
    <mergeCell ref="T112:X112"/>
    <mergeCell ref="Y112:AH112"/>
    <mergeCell ref="AI112:AR112"/>
    <mergeCell ref="AS112:BB112"/>
    <mergeCell ref="BC112:BL112"/>
    <mergeCell ref="A109:B109"/>
    <mergeCell ref="C109:F109"/>
    <mergeCell ref="G109:S109"/>
    <mergeCell ref="T109:X109"/>
    <mergeCell ref="Y109:AH109"/>
    <mergeCell ref="AI109:AR109"/>
    <mergeCell ref="AS115:BB115"/>
    <mergeCell ref="BC115:BL115"/>
    <mergeCell ref="A116:B116"/>
    <mergeCell ref="C116:F116"/>
    <mergeCell ref="G116:S116"/>
    <mergeCell ref="T116:X116"/>
    <mergeCell ref="Y116:AH116"/>
    <mergeCell ref="AI116:AR116"/>
    <mergeCell ref="AS116:BB116"/>
    <mergeCell ref="BC116:BL116"/>
    <mergeCell ref="A115:B115"/>
    <mergeCell ref="C115:F115"/>
    <mergeCell ref="G115:S115"/>
    <mergeCell ref="T115:X115"/>
    <mergeCell ref="Y115:AH115"/>
    <mergeCell ref="AI115:AR115"/>
    <mergeCell ref="A71:BL71"/>
    <mergeCell ref="A73:BL73"/>
    <mergeCell ref="A75:BL75"/>
    <mergeCell ref="A77:BL77"/>
    <mergeCell ref="A61:BL61"/>
    <mergeCell ref="A63:BL63"/>
    <mergeCell ref="A64:BL64"/>
    <mergeCell ref="A66:BL66"/>
    <mergeCell ref="A68:BL68"/>
    <mergeCell ref="A70:BL70"/>
    <mergeCell ref="AS76:BB76"/>
    <mergeCell ref="BC76:BL76"/>
    <mergeCell ref="AS72:BB72"/>
    <mergeCell ref="BC72:BL72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2:B72"/>
    <mergeCell ref="C72:F72"/>
    <mergeCell ref="A94:BL94"/>
    <mergeCell ref="A96:BL96"/>
    <mergeCell ref="A98:BL98"/>
    <mergeCell ref="A84:BL84"/>
    <mergeCell ref="A86:BL86"/>
    <mergeCell ref="A88:BL88"/>
    <mergeCell ref="A91:BL91"/>
    <mergeCell ref="A79:BL79"/>
    <mergeCell ref="A81:BL81"/>
    <mergeCell ref="A83:BL83"/>
    <mergeCell ref="AS97:BB97"/>
    <mergeCell ref="BC97:BL97"/>
    <mergeCell ref="AS92:BB92"/>
    <mergeCell ref="BC92:BL92"/>
    <mergeCell ref="A95:B95"/>
    <mergeCell ref="C95:F95"/>
    <mergeCell ref="G95:S95"/>
    <mergeCell ref="T95:X95"/>
    <mergeCell ref="Y95:AH95"/>
    <mergeCell ref="AI95:AR95"/>
    <mergeCell ref="AS95:BB95"/>
    <mergeCell ref="BC95:BL95"/>
    <mergeCell ref="A92:B92"/>
    <mergeCell ref="C92:F92"/>
    <mergeCell ref="A114:BL114"/>
    <mergeCell ref="A117:BL117"/>
    <mergeCell ref="A118:BL118"/>
    <mergeCell ref="BM34:BM35"/>
    <mergeCell ref="BM46:BM47"/>
    <mergeCell ref="AP138:BH138"/>
    <mergeCell ref="AP142:BH142"/>
    <mergeCell ref="A141:V141"/>
    <mergeCell ref="W141:AM141"/>
    <mergeCell ref="AP141:BH141"/>
    <mergeCell ref="W138:AM138"/>
    <mergeCell ref="W142:AM142"/>
    <mergeCell ref="A137:V137"/>
    <mergeCell ref="W137:AM137"/>
    <mergeCell ref="AP137:BH137"/>
    <mergeCell ref="A108:BL108"/>
    <mergeCell ref="A110:BL110"/>
    <mergeCell ref="A111:BL111"/>
    <mergeCell ref="A113:BL113"/>
    <mergeCell ref="A99:BL99"/>
    <mergeCell ref="A101:BL101"/>
    <mergeCell ref="A103:BL103"/>
    <mergeCell ref="A105:BL105"/>
    <mergeCell ref="A93:BL93"/>
  </mergeCells>
  <phoneticPr fontId="5" type="noConversion"/>
  <pageMargins left="0.31496062992125984" right="0.31496062992125984" top="0.39370078740157483" bottom="0.39370078740157483" header="0" footer="0"/>
  <pageSetup paperSize="9" scale="6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КПК0114090</vt:lpstr>
      <vt:lpstr>КПК0114090!Область_печати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Boss</cp:lastModifiedBy>
  <cp:lastPrinted>2018-01-11T14:22:36Z</cp:lastPrinted>
  <dcterms:created xsi:type="dcterms:W3CDTF">2016-08-10T10:53:25Z</dcterms:created>
  <dcterms:modified xsi:type="dcterms:W3CDTF">2018-01-11T14:23:47Z</dcterms:modified>
</cp:coreProperties>
</file>