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2017\ЗАПИТИ-ПАСПОРТИ-ЗВІТИ\Звіти про виконання паспортів\"/>
    </mc:Choice>
  </mc:AlternateContent>
  <bookViews>
    <workbookView xWindow="480" yWindow="135" windowWidth="27795" windowHeight="14385"/>
  </bookViews>
  <sheets>
    <sheet name="КПК0114200" sheetId="1" r:id="rId1"/>
  </sheets>
  <definedNames>
    <definedName name="_xlnm.Print_Area" localSheetId="0">КПК0114200!$A$1:$BQ$132</definedName>
  </definedNames>
  <calcPr calcId="152511"/>
</workbook>
</file>

<file path=xl/calcChain.xml><?xml version="1.0" encoding="utf-8"?>
<calcChain xmlns="http://schemas.openxmlformats.org/spreadsheetml/2006/main">
  <c r="BN119" i="1" l="1"/>
  <c r="BB119" i="1"/>
  <c r="AP119" i="1"/>
  <c r="AD119" i="1"/>
  <c r="BC107" i="1"/>
  <c r="BC105" i="1"/>
  <c r="BC104" i="1"/>
  <c r="BC101" i="1"/>
  <c r="BC100" i="1"/>
  <c r="BC98" i="1"/>
  <c r="BC95" i="1"/>
  <c r="BC93" i="1"/>
  <c r="BC91" i="1"/>
  <c r="BC90" i="1"/>
  <c r="BC88" i="1"/>
  <c r="BC85" i="1"/>
  <c r="BC83" i="1"/>
  <c r="BC81" i="1"/>
  <c r="BC79" i="1"/>
  <c r="BC77" i="1"/>
  <c r="BC75" i="1"/>
  <c r="BC73" i="1"/>
  <c r="BC71" i="1"/>
  <c r="BC69" i="1"/>
  <c r="BC67" i="1"/>
  <c r="BC65" i="1"/>
  <c r="BC63" i="1"/>
  <c r="BC61" i="1"/>
  <c r="BC60" i="1"/>
  <c r="BC59" i="1"/>
  <c r="BC58" i="1"/>
  <c r="BB51" i="1"/>
  <c r="AW51" i="1"/>
  <c r="BG51" i="1" s="1"/>
  <c r="AQ51" i="1"/>
  <c r="AA51" i="1"/>
  <c r="BB50" i="1"/>
  <c r="AW50" i="1"/>
  <c r="BG50" i="1" s="1"/>
  <c r="AQ50" i="1"/>
  <c r="AA50" i="1"/>
  <c r="BE40" i="1"/>
  <c r="BA40" i="1"/>
  <c r="AW40" i="1"/>
  <c r="AK40" i="1"/>
  <c r="BE39" i="1"/>
  <c r="BA39" i="1"/>
  <c r="AW39" i="1"/>
  <c r="AK39" i="1"/>
  <c r="BE38" i="1"/>
  <c r="BA38" i="1"/>
  <c r="AW38" i="1"/>
  <c r="AK38" i="1"/>
  <c r="AX28" i="1"/>
  <c r="AQ28" i="1"/>
  <c r="AJ28" i="1"/>
  <c r="O28" i="1"/>
  <c r="BI39" i="1" l="1"/>
  <c r="BI40" i="1"/>
  <c r="BI38" i="1"/>
  <c r="BE28" i="1"/>
</calcChain>
</file>

<file path=xl/sharedStrings.xml><?xml version="1.0" encoding="utf-8"?>
<sst xmlns="http://schemas.openxmlformats.org/spreadsheetml/2006/main" count="295" uniqueCount="138">
  <si>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</si>
  <si>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</si>
  <si>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</si>
  <si>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</si>
  <si>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</si>
  <si>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</si>
  <si>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</si>
  <si>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</si>
  <si>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</si>
  <si>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</si>
  <si>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</si>
  <si>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</si>
  <si>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</si>
  <si>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</si>
  <si>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</si>
  <si>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</si>
  <si>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</si>
  <si>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</si>
  <si>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</si>
  <si>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</si>
  <si>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</si>
  <si>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</si>
  <si>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</si>
  <si>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</si>
  <si>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</si>
  <si>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</si>
  <si>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</si>
  <si>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</si>
  <si>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</si>
  <si>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</si>
  <si>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</si>
  <si>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</si>
  <si>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</si>
  <si>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</si>
  <si>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</si>
  <si>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</si>
  <si>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</si>
  <si>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</si>
  <si>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</si>
  <si>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</si>
  <si>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</si>
  <si>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</si>
  <si>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</si>
  <si>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</si>
  <si>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</si>
  <si>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</si>
  <si>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</si>
  <si>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</si>
  <si>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</si>
  <si>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</si>
  <si>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</si>
  <si>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</si>
  <si>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</si>
  <si>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</si>
  <si>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</si>
  <si>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</si>
  <si>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</si>
  <si>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</si>
  <si>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</si>
  <si>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</si>
  <si>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</si>
  <si>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</si>
  <si>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</si>
  <si>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</si>
  <si>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</si>
  <si>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</si>
  <si>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</si>
  <si>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</si>
  <si>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</si>
  <si>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</si>
  <si>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</si>
  <si>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</si>
  <si>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</si>
  <si>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</si>
  <si>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</si>
  <si>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</si>
  <si>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</si>
  <si>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</si>
  <si>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</si>
  <si>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</si>
  <si>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</si>
  <si>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>Інші культурно-освітні заклади та заходи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</si>
  <si>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</t>
  </si>
  <si>
    <t/>
  </si>
  <si>
    <t>Усього</t>
  </si>
  <si>
    <t>Програма розвитку культури  та туризму в Біляївській об’єднаній громаді  на 2016-2020 роки</t>
  </si>
  <si>
    <t>0114200 - Інші культурно-освітні заклади та заходи</t>
  </si>
  <si>
    <t>Затрат</t>
  </si>
  <si>
    <t>Кількість установ - всього</t>
  </si>
  <si>
    <t>од.</t>
  </si>
  <si>
    <t>Показник відсутній</t>
  </si>
  <si>
    <t>Кількість установ - всього у тому числі: централізованих бухгалтерій</t>
  </si>
  <si>
    <t>Кількість установ - всього у тому числі: груп технічного нагляду за будівництвом і капітальним ремонтом</t>
  </si>
  <si>
    <t>Кількість установ - всього у тому числі: науково-методичних центрів</t>
  </si>
  <si>
    <t>Кількість установ - всього у тому числі: парків культури і відпочинку</t>
  </si>
  <si>
    <t>Кількість установ - всього у тому числі:інших культурно-освітніх закладів</t>
  </si>
  <si>
    <t>Кількість культурно-освітніх заходів</t>
  </si>
  <si>
    <t>Звіт 7-НК</t>
  </si>
  <si>
    <t>Середнє число окладів (ставок) - всього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</si>
  <si>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</si>
  <si>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</si>
  <si>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</si>
  <si>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</si>
  <si>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Витрати загального фонду на забезпечення діяльності інших культурно-освітніх заходів</t>
  </si>
  <si>
    <t>тис.грн.</t>
  </si>
  <si>
    <t>Звіт про надходження та використання коштів загального фонду (ф.№2д,№2м)</t>
  </si>
  <si>
    <t>Витрати загального фонду на забезпечення діяльності інших культурно-освітніх закладів</t>
  </si>
  <si>
    <t>Продукту</t>
  </si>
  <si>
    <t>Кількість колективів, що приймають участь у заходах</t>
  </si>
  <si>
    <t>Кількість заходів</t>
  </si>
  <si>
    <t>Обсяг видатків на проведення культурно-освітніх заходів за рахунок коштів місцевих бюджетів</t>
  </si>
  <si>
    <t>у тому числі доходи від реалізації квитків</t>
  </si>
  <si>
    <t>Ефективності</t>
  </si>
  <si>
    <t>Середні витрати на проведення одного заходу</t>
  </si>
  <si>
    <t>грн.</t>
  </si>
  <si>
    <t>Розрахунковий показник</t>
  </si>
  <si>
    <t>Якості</t>
  </si>
  <si>
    <t>Динаміка збільшення кількості заходів у плановому періоді по відношенню до фактичного показника попереднього періоду - всього</t>
  </si>
  <si>
    <t>відс.</t>
  </si>
  <si>
    <t>Динаміка збільшення учасників заходу у плановому періоді по відношенню до фактичного показника попереднього року</t>
  </si>
  <si>
    <t>0100000</t>
  </si>
  <si>
    <t>Біляївська міська рада Біляївського району Одеської області</t>
  </si>
  <si>
    <t>(тис.грн.)</t>
  </si>
  <si>
    <t xml:space="preserve">  (тис.грн.)</t>
  </si>
  <si>
    <t>0114200</t>
  </si>
  <si>
    <t>0100000/'0110000</t>
  </si>
  <si>
    <t>0829</t>
  </si>
  <si>
    <t>на 01 січня  2018  року</t>
  </si>
  <si>
    <t>Пояснення щодо причин відхилення</t>
  </si>
  <si>
    <t>Розбіжність пояснюється економним витрачанням коштів на проведення культурно-масових заходів</t>
  </si>
  <si>
    <t>-</t>
  </si>
  <si>
    <t>Пояснення щодо причин розбіжностей між затвердженими та досягнутими результативними показниками</t>
  </si>
  <si>
    <t xml:space="preserve">Аналіз стану виконання результативних показників </t>
  </si>
  <si>
    <t>Упродовж 2017 року Біляївською міською радою та її виконавчим комітетом проведено 132 культурно-масових заходи, що відвідали загальним обсягом 28000 осіб. Відхилення результативних показників пояснюється економним витрачанням коштів на проведення культурно-масових заходів</t>
  </si>
  <si>
    <t>Біляївський міський голова</t>
  </si>
  <si>
    <t>М.П.Бухтіяров</t>
  </si>
  <si>
    <t>Головний бухгалтер</t>
  </si>
  <si>
    <t>Т.М.Кравцова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</si>
</sst>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2" fontId="3" fillId="0" borderId="7" xfId="0" applyNumberFormat="1" applyFont="1" applyBorder="1" applyAlignment="1">
      <alignment horizontal="center" vertical="center" wrapText="1"/>
    </xf>
    <xf numFmtId="172" fontId="3" fillId="0" borderId="8" xfId="0" applyNumberFormat="1" applyFont="1" applyBorder="1" applyAlignment="1">
      <alignment horizontal="center" vertical="center" wrapText="1"/>
    </xf>
    <xf numFmtId="172" fontId="3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72" fontId="1" fillId="0" borderId="7" xfId="0" applyNumberFormat="1" applyFont="1" applyBorder="1" applyAlignment="1">
      <alignment horizontal="center" vertical="center" wrapText="1"/>
    </xf>
    <xf numFmtId="172" fontId="1" fillId="0" borderId="8" xfId="0" applyNumberFormat="1" applyFont="1" applyBorder="1" applyAlignment="1">
      <alignment horizontal="center" vertical="center" wrapText="1"/>
    </xf>
    <xf numFmtId="172" fontId="1" fillId="0" borderId="9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72" fontId="10" fillId="0" borderId="8" xfId="0" applyNumberFormat="1" applyFont="1" applyBorder="1" applyAlignment="1">
      <alignment horizontal="center" vertical="center" wrapText="1"/>
    </xf>
    <xf numFmtId="172" fontId="10" fillId="0" borderId="9" xfId="0" applyNumberFormat="1" applyFont="1" applyBorder="1" applyAlignment="1">
      <alignment horizontal="center" vertical="center" wrapText="1"/>
    </xf>
    <xf numFmtId="172" fontId="1" fillId="0" borderId="7" xfId="0" applyNumberFormat="1" applyFont="1" applyBorder="1" applyAlignment="1">
      <alignment horizontal="left" vertical="center" wrapText="1"/>
    </xf>
    <xf numFmtId="172" fontId="1" fillId="0" borderId="8" xfId="0" applyNumberFormat="1" applyFont="1" applyBorder="1" applyAlignment="1">
      <alignment horizontal="left" vertical="center" wrapText="1"/>
    </xf>
    <xf numFmtId="172" fontId="1" fillId="0" borderId="9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/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2" fontId="3" fillId="0" borderId="7" xfId="0" applyNumberFormat="1" applyFont="1" applyBorder="1" applyAlignment="1">
      <alignment horizontal="left" vertical="center" wrapText="1"/>
    </xf>
    <xf numFmtId="172" fontId="3" fillId="0" borderId="8" xfId="0" applyNumberFormat="1" applyFont="1" applyBorder="1" applyAlignment="1">
      <alignment horizontal="left" vertical="center" wrapText="1"/>
    </xf>
    <xf numFmtId="172" fontId="3" fillId="0" borderId="9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quotePrefix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/>
    <xf numFmtId="0" fontId="10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32"/>
  <sheetViews>
    <sheetView tabSelected="1" topLeftCell="A2" zoomScaleNormal="100" workbookViewId="0">
      <selection activeCell="AL138" sqref="AL138"/>
    </sheetView>
  </sheetViews>
  <sheetFormatPr defaultRowHeight="12.75" x14ac:dyDescent="0.2"/>
  <cols>
    <col min="1" max="1" width="3.28515625" style="1" customWidth="1"/>
    <col min="2" max="2" width="3.42578125" style="1" customWidth="1"/>
    <col min="3" max="64" width="2.85546875" style="1" customWidth="1"/>
    <col min="65" max="65" width="10.5703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47" t="s">
        <v>24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95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4.1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9.7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9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9.7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64" ht="9.7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4" ht="8.2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1" spans="1:64" ht="15.75" customHeight="1" x14ac:dyDescent="0.2">
      <c r="A11" s="10" t="s">
        <v>67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5.75" customHeight="1" x14ac:dyDescent="0.2">
      <c r="A12" s="10" t="s">
        <v>25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8" t="s">
        <v>127</v>
      </c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76" t="s">
        <v>120</v>
      </c>
      <c r="C14" s="9"/>
      <c r="D14" s="9"/>
      <c r="E14" s="9"/>
      <c r="F14" s="9"/>
      <c r="G14" s="9"/>
      <c r="H14" s="9"/>
      <c r="I14" s="9"/>
      <c r="J14" s="9"/>
      <c r="K14" s="9"/>
      <c r="L14" s="77" t="s">
        <v>121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15.95" customHeight="1" x14ac:dyDescent="0.2">
      <c r="A15" s="8" t="s">
        <v>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 t="s">
        <v>1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64" ht="27.95" customHeight="1" x14ac:dyDescent="0.2">
      <c r="A16" s="4" t="s">
        <v>27</v>
      </c>
      <c r="B16" s="76" t="s">
        <v>125</v>
      </c>
      <c r="C16" s="9"/>
      <c r="D16" s="9"/>
      <c r="E16" s="9"/>
      <c r="F16" s="9"/>
      <c r="G16" s="9"/>
      <c r="H16" s="9"/>
      <c r="I16" s="9"/>
      <c r="J16" s="9"/>
      <c r="K16" s="9"/>
      <c r="L16" s="77" t="s">
        <v>121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79" ht="15.95" customHeight="1" x14ac:dyDescent="0.2">
      <c r="A17" s="8" t="s">
        <v>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 t="s">
        <v>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79" ht="27.95" customHeight="1" x14ac:dyDescent="0.2">
      <c r="A18" s="4" t="s">
        <v>28</v>
      </c>
      <c r="B18" s="76" t="s">
        <v>124</v>
      </c>
      <c r="C18" s="9"/>
      <c r="D18" s="9"/>
      <c r="E18" s="9"/>
      <c r="F18" s="9"/>
      <c r="G18" s="9"/>
      <c r="H18" s="9"/>
      <c r="I18" s="9"/>
      <c r="J18" s="9"/>
      <c r="K18" s="9"/>
      <c r="M18" s="81" t="s">
        <v>126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C18" s="77" t="s">
        <v>81</v>
      </c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79" ht="32.1" customHeight="1" x14ac:dyDescent="0.2">
      <c r="A19" s="8" t="s">
        <v>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 t="s">
        <v>29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 t="s">
        <v>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1" spans="1:79" ht="15.75" customHeight="1" x14ac:dyDescent="0.2">
      <c r="A21" s="11" t="s">
        <v>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79" ht="15" customHeight="1" x14ac:dyDescent="0.2">
      <c r="A22" s="12" t="s">
        <v>122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14" t="s">
        <v>78</v>
      </c>
      <c r="B27" s="14"/>
      <c r="C27" s="14"/>
      <c r="D27" s="14"/>
      <c r="E27" s="14"/>
      <c r="F27" s="14"/>
      <c r="G27" s="14"/>
      <c r="H27" s="14" t="s">
        <v>79</v>
      </c>
      <c r="I27" s="14"/>
      <c r="J27" s="14"/>
      <c r="K27" s="14"/>
      <c r="L27" s="14"/>
      <c r="M27" s="14"/>
      <c r="N27" s="14"/>
      <c r="O27" s="15" t="s">
        <v>50</v>
      </c>
      <c r="P27" s="16"/>
      <c r="Q27" s="16"/>
      <c r="R27" s="16"/>
      <c r="S27" s="16"/>
      <c r="T27" s="16"/>
      <c r="U27" s="16"/>
      <c r="V27" s="14" t="s">
        <v>48</v>
      </c>
      <c r="W27" s="14"/>
      <c r="X27" s="14"/>
      <c r="Y27" s="14"/>
      <c r="Z27" s="14"/>
      <c r="AA27" s="14"/>
      <c r="AB27" s="14"/>
      <c r="AC27" s="14" t="s">
        <v>49</v>
      </c>
      <c r="AD27" s="14"/>
      <c r="AE27" s="14"/>
      <c r="AF27" s="14"/>
      <c r="AG27" s="14"/>
      <c r="AH27" s="14"/>
      <c r="AI27" s="14"/>
      <c r="AJ27" s="15" t="s">
        <v>50</v>
      </c>
      <c r="AK27" s="16"/>
      <c r="AL27" s="16"/>
      <c r="AM27" s="16"/>
      <c r="AN27" s="16"/>
      <c r="AO27" s="16"/>
      <c r="AP27" s="16"/>
      <c r="AQ27" s="17" t="s">
        <v>51</v>
      </c>
      <c r="AR27" s="14"/>
      <c r="AS27" s="14"/>
      <c r="AT27" s="14"/>
      <c r="AU27" s="14"/>
      <c r="AV27" s="14"/>
      <c r="AW27" s="14"/>
      <c r="AX27" s="17" t="s">
        <v>51</v>
      </c>
      <c r="AY27" s="14"/>
      <c r="AZ27" s="14"/>
      <c r="BA27" s="14"/>
      <c r="BB27" s="14"/>
      <c r="BC27" s="14"/>
      <c r="BD27" s="14"/>
      <c r="BE27" s="16" t="s">
        <v>50</v>
      </c>
      <c r="BF27" s="16"/>
      <c r="BG27" s="16"/>
      <c r="BH27" s="16"/>
      <c r="BI27" s="16"/>
      <c r="BJ27" s="16"/>
      <c r="BK27" s="16"/>
      <c r="BL27" s="16"/>
      <c r="CA27" s="1" t="s">
        <v>68</v>
      </c>
    </row>
    <row r="28" spans="1:79" ht="12.75" customHeight="1" x14ac:dyDescent="0.2">
      <c r="A28" s="6">
        <v>617.82500000000005</v>
      </c>
      <c r="B28" s="6"/>
      <c r="C28" s="6"/>
      <c r="D28" s="6"/>
      <c r="E28" s="6"/>
      <c r="F28" s="6"/>
      <c r="G28" s="6"/>
      <c r="H28" s="6">
        <v>93.456999999999994</v>
      </c>
      <c r="I28" s="6"/>
      <c r="J28" s="6"/>
      <c r="K28" s="6"/>
      <c r="L28" s="6"/>
      <c r="M28" s="6"/>
      <c r="N28" s="6"/>
      <c r="O28" s="6">
        <f>A28+H28</f>
        <v>711.28200000000004</v>
      </c>
      <c r="P28" s="6"/>
      <c r="Q28" s="6"/>
      <c r="R28" s="6"/>
      <c r="S28" s="6"/>
      <c r="T28" s="6"/>
      <c r="U28" s="6"/>
      <c r="V28" s="6">
        <v>600.04100000000005</v>
      </c>
      <c r="W28" s="6"/>
      <c r="X28" s="6"/>
      <c r="Y28" s="6"/>
      <c r="Z28" s="6"/>
      <c r="AA28" s="6"/>
      <c r="AB28" s="6"/>
      <c r="AC28" s="6">
        <v>93.456999999999994</v>
      </c>
      <c r="AD28" s="6"/>
      <c r="AE28" s="6"/>
      <c r="AF28" s="6"/>
      <c r="AG28" s="6"/>
      <c r="AH28" s="6"/>
      <c r="AI28" s="6"/>
      <c r="AJ28" s="6">
        <f>V28+AC28</f>
        <v>693.49800000000005</v>
      </c>
      <c r="AK28" s="6"/>
      <c r="AL28" s="6"/>
      <c r="AM28" s="6"/>
      <c r="AN28" s="6"/>
      <c r="AO28" s="6"/>
      <c r="AP28" s="6"/>
      <c r="AQ28" s="6">
        <f>V28-A28</f>
        <v>-17.783999999999992</v>
      </c>
      <c r="AR28" s="6"/>
      <c r="AS28" s="6"/>
      <c r="AT28" s="6"/>
      <c r="AU28" s="6"/>
      <c r="AV28" s="6"/>
      <c r="AW28" s="6"/>
      <c r="AX28" s="6">
        <f>AC28-H28</f>
        <v>0</v>
      </c>
      <c r="AY28" s="6"/>
      <c r="AZ28" s="6"/>
      <c r="BA28" s="6"/>
      <c r="BB28" s="6"/>
      <c r="BC28" s="6"/>
      <c r="BD28" s="6"/>
      <c r="BE28" s="6">
        <f>AQ28+AX28</f>
        <v>-17.783999999999992</v>
      </c>
      <c r="BF28" s="6"/>
      <c r="BG28" s="6"/>
      <c r="BH28" s="6"/>
      <c r="BI28" s="6"/>
      <c r="BJ28" s="6"/>
      <c r="BK28" s="6"/>
      <c r="BL28" s="6"/>
      <c r="CA28" s="1" t="s">
        <v>69</v>
      </c>
    </row>
    <row r="31" spans="1:79" ht="15.75" customHeight="1" x14ac:dyDescent="0.2">
      <c r="A31" s="18" t="s">
        <v>11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" customHeight="1" x14ac:dyDescent="0.2">
      <c r="A32" s="12" t="s">
        <v>123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4" spans="1:79" ht="48" customHeight="1" x14ac:dyDescent="0.2">
      <c r="A34" s="13" t="s">
        <v>15</v>
      </c>
      <c r="B34" s="13"/>
      <c r="C34" s="13"/>
      <c r="D34" s="13" t="s">
        <v>14</v>
      </c>
      <c r="E34" s="13"/>
      <c r="F34" s="13"/>
      <c r="G34" s="13"/>
      <c r="H34" s="13" t="s">
        <v>30</v>
      </c>
      <c r="I34" s="13"/>
      <c r="J34" s="13"/>
      <c r="K34" s="13"/>
      <c r="L34" s="13" t="s">
        <v>40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 t="s">
        <v>13</v>
      </c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 t="s">
        <v>12</v>
      </c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 t="s">
        <v>5</v>
      </c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82" t="s">
        <v>128</v>
      </c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 t="s">
        <v>10</v>
      </c>
      <c r="AD35" s="13"/>
      <c r="AE35" s="13"/>
      <c r="AF35" s="13"/>
      <c r="AG35" s="13" t="s">
        <v>9</v>
      </c>
      <c r="AH35" s="13"/>
      <c r="AI35" s="13"/>
      <c r="AJ35" s="13"/>
      <c r="AK35" s="13" t="s">
        <v>8</v>
      </c>
      <c r="AL35" s="13"/>
      <c r="AM35" s="13"/>
      <c r="AN35" s="13"/>
      <c r="AO35" s="13" t="s">
        <v>10</v>
      </c>
      <c r="AP35" s="13"/>
      <c r="AQ35" s="13"/>
      <c r="AR35" s="13"/>
      <c r="AS35" s="13" t="s">
        <v>9</v>
      </c>
      <c r="AT35" s="13"/>
      <c r="AU35" s="13"/>
      <c r="AV35" s="13"/>
      <c r="AW35" s="13" t="s">
        <v>8</v>
      </c>
      <c r="AX35" s="13"/>
      <c r="AY35" s="13"/>
      <c r="AZ35" s="13"/>
      <c r="BA35" s="13" t="s">
        <v>10</v>
      </c>
      <c r="BB35" s="13"/>
      <c r="BC35" s="13"/>
      <c r="BD35" s="13"/>
      <c r="BE35" s="13" t="s">
        <v>9</v>
      </c>
      <c r="BF35" s="13"/>
      <c r="BG35" s="13"/>
      <c r="BH35" s="13"/>
      <c r="BI35" s="13" t="s">
        <v>8</v>
      </c>
      <c r="BJ35" s="13"/>
      <c r="BK35" s="13"/>
      <c r="BL35" s="13"/>
      <c r="BM35" s="82"/>
    </row>
    <row r="36" spans="1:79" ht="15.95" customHeight="1" x14ac:dyDescent="0.2">
      <c r="A36" s="13">
        <v>1</v>
      </c>
      <c r="B36" s="13"/>
      <c r="C36" s="13"/>
      <c r="D36" s="13">
        <v>2</v>
      </c>
      <c r="E36" s="13"/>
      <c r="F36" s="13"/>
      <c r="G36" s="13"/>
      <c r="H36" s="13">
        <v>3</v>
      </c>
      <c r="I36" s="13"/>
      <c r="J36" s="13"/>
      <c r="K36" s="13"/>
      <c r="L36" s="13">
        <v>4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>
        <v>5</v>
      </c>
      <c r="AD36" s="13"/>
      <c r="AE36" s="13"/>
      <c r="AF36" s="13"/>
      <c r="AG36" s="13">
        <v>6</v>
      </c>
      <c r="AH36" s="13"/>
      <c r="AI36" s="13"/>
      <c r="AJ36" s="13"/>
      <c r="AK36" s="13">
        <v>7</v>
      </c>
      <c r="AL36" s="13"/>
      <c r="AM36" s="13"/>
      <c r="AN36" s="13"/>
      <c r="AO36" s="13">
        <v>8</v>
      </c>
      <c r="AP36" s="13"/>
      <c r="AQ36" s="13"/>
      <c r="AR36" s="13"/>
      <c r="AS36" s="13">
        <v>9</v>
      </c>
      <c r="AT36" s="13"/>
      <c r="AU36" s="13"/>
      <c r="AV36" s="13"/>
      <c r="AW36" s="13">
        <v>10</v>
      </c>
      <c r="AX36" s="13"/>
      <c r="AY36" s="13"/>
      <c r="AZ36" s="13"/>
      <c r="BA36" s="13">
        <v>11</v>
      </c>
      <c r="BB36" s="13"/>
      <c r="BC36" s="13"/>
      <c r="BD36" s="13"/>
      <c r="BE36" s="13">
        <v>12</v>
      </c>
      <c r="BF36" s="13"/>
      <c r="BG36" s="13"/>
      <c r="BH36" s="13"/>
      <c r="BI36" s="13">
        <v>13</v>
      </c>
      <c r="BJ36" s="13"/>
      <c r="BK36" s="13"/>
      <c r="BL36" s="13"/>
      <c r="BM36" s="85">
        <v>14</v>
      </c>
    </row>
    <row r="37" spans="1:79" ht="12.75" hidden="1" customHeight="1" x14ac:dyDescent="0.2">
      <c r="A37" s="19" t="s">
        <v>52</v>
      </c>
      <c r="B37" s="19"/>
      <c r="C37" s="19"/>
      <c r="D37" s="20" t="s">
        <v>53</v>
      </c>
      <c r="E37" s="20"/>
      <c r="F37" s="20"/>
      <c r="G37" s="20"/>
      <c r="H37" s="20" t="s">
        <v>54</v>
      </c>
      <c r="I37" s="20"/>
      <c r="J37" s="20"/>
      <c r="K37" s="20"/>
      <c r="L37" s="19" t="s">
        <v>55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4" t="s">
        <v>47</v>
      </c>
      <c r="AD37" s="14"/>
      <c r="AE37" s="14"/>
      <c r="AF37" s="14"/>
      <c r="AG37" s="14" t="s">
        <v>46</v>
      </c>
      <c r="AH37" s="14"/>
      <c r="AI37" s="14"/>
      <c r="AJ37" s="14"/>
      <c r="AK37" s="15" t="s">
        <v>62</v>
      </c>
      <c r="AL37" s="16"/>
      <c r="AM37" s="16"/>
      <c r="AN37" s="16"/>
      <c r="AO37" s="14" t="s">
        <v>48</v>
      </c>
      <c r="AP37" s="14"/>
      <c r="AQ37" s="14"/>
      <c r="AR37" s="14"/>
      <c r="AS37" s="14" t="s">
        <v>49</v>
      </c>
      <c r="AT37" s="14"/>
      <c r="AU37" s="14"/>
      <c r="AV37" s="14"/>
      <c r="AW37" s="15" t="s">
        <v>62</v>
      </c>
      <c r="AX37" s="16"/>
      <c r="AY37" s="16"/>
      <c r="AZ37" s="16"/>
      <c r="BA37" s="17" t="s">
        <v>63</v>
      </c>
      <c r="BB37" s="14"/>
      <c r="BC37" s="14"/>
      <c r="BD37" s="14"/>
      <c r="BE37" s="17" t="s">
        <v>63</v>
      </c>
      <c r="BF37" s="14"/>
      <c r="BG37" s="14"/>
      <c r="BH37" s="14"/>
      <c r="BI37" s="16" t="s">
        <v>62</v>
      </c>
      <c r="BJ37" s="16"/>
      <c r="BK37" s="16"/>
      <c r="BL37" s="16"/>
      <c r="BM37" s="83"/>
      <c r="CA37" s="1" t="s">
        <v>70</v>
      </c>
    </row>
    <row r="38" spans="1:79" s="60" customFormat="1" ht="15.75" customHeight="1" x14ac:dyDescent="0.2">
      <c r="A38" s="58">
        <v>1</v>
      </c>
      <c r="B38" s="58"/>
      <c r="C38" s="58"/>
      <c r="D38" s="59">
        <v>114200</v>
      </c>
      <c r="E38" s="59"/>
      <c r="F38" s="59"/>
      <c r="G38" s="59"/>
      <c r="H38" s="59">
        <v>4200</v>
      </c>
      <c r="I38" s="59"/>
      <c r="J38" s="59"/>
      <c r="K38" s="59"/>
      <c r="L38" s="61" t="s">
        <v>81</v>
      </c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3"/>
      <c r="AC38" s="7">
        <v>617.82500000000005</v>
      </c>
      <c r="AD38" s="7"/>
      <c r="AE38" s="7"/>
      <c r="AF38" s="7"/>
      <c r="AG38" s="7">
        <v>93.456999999999994</v>
      </c>
      <c r="AH38" s="7"/>
      <c r="AI38" s="7"/>
      <c r="AJ38" s="7"/>
      <c r="AK38" s="7">
        <f>AC38+AG38</f>
        <v>711.28200000000004</v>
      </c>
      <c r="AL38" s="7"/>
      <c r="AM38" s="7"/>
      <c r="AN38" s="7"/>
      <c r="AO38" s="7">
        <v>600.04100000000005</v>
      </c>
      <c r="AP38" s="7"/>
      <c r="AQ38" s="7"/>
      <c r="AR38" s="7"/>
      <c r="AS38" s="7">
        <v>93.456999999999994</v>
      </c>
      <c r="AT38" s="7"/>
      <c r="AU38" s="7"/>
      <c r="AV38" s="7"/>
      <c r="AW38" s="7">
        <f>AO38+AS38</f>
        <v>693.49800000000005</v>
      </c>
      <c r="AX38" s="7"/>
      <c r="AY38" s="7"/>
      <c r="AZ38" s="7"/>
      <c r="BA38" s="7">
        <f>AO38-AC38</f>
        <v>-17.783999999999992</v>
      </c>
      <c r="BB38" s="7"/>
      <c r="BC38" s="7"/>
      <c r="BD38" s="7"/>
      <c r="BE38" s="7">
        <f>AS38-AG38</f>
        <v>0</v>
      </c>
      <c r="BF38" s="7"/>
      <c r="BG38" s="7"/>
      <c r="BH38" s="7"/>
      <c r="BI38" s="7">
        <f>BA38+BE38</f>
        <v>-17.783999999999992</v>
      </c>
      <c r="BJ38" s="7"/>
      <c r="BK38" s="7"/>
      <c r="BL38" s="7"/>
      <c r="BM38" s="84"/>
      <c r="CA38" s="60" t="s">
        <v>71</v>
      </c>
    </row>
    <row r="39" spans="1:79" ht="127.5" x14ac:dyDescent="0.2">
      <c r="A39" s="50">
        <v>2</v>
      </c>
      <c r="B39" s="50"/>
      <c r="C39" s="50"/>
      <c r="D39" s="46">
        <v>114200</v>
      </c>
      <c r="E39" s="46"/>
      <c r="F39" s="46"/>
      <c r="G39" s="46"/>
      <c r="H39" s="46">
        <v>4200</v>
      </c>
      <c r="I39" s="46"/>
      <c r="J39" s="46"/>
      <c r="K39" s="46"/>
      <c r="L39" s="64" t="s">
        <v>82</v>
      </c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6"/>
      <c r="AC39" s="6">
        <v>617.82500000000005</v>
      </c>
      <c r="AD39" s="6"/>
      <c r="AE39" s="6"/>
      <c r="AF39" s="6"/>
      <c r="AG39" s="6">
        <v>93.456999999999994</v>
      </c>
      <c r="AH39" s="6"/>
      <c r="AI39" s="6"/>
      <c r="AJ39" s="6"/>
      <c r="AK39" s="6">
        <f>AC39+AG39</f>
        <v>711.28200000000004</v>
      </c>
      <c r="AL39" s="6"/>
      <c r="AM39" s="6"/>
      <c r="AN39" s="6"/>
      <c r="AO39" s="6">
        <v>600.04100000000005</v>
      </c>
      <c r="AP39" s="6"/>
      <c r="AQ39" s="6"/>
      <c r="AR39" s="6"/>
      <c r="AS39" s="6">
        <v>93.456999999999994</v>
      </c>
      <c r="AT39" s="6"/>
      <c r="AU39" s="6"/>
      <c r="AV39" s="6"/>
      <c r="AW39" s="6">
        <f>AO39+AS39</f>
        <v>693.49800000000005</v>
      </c>
      <c r="AX39" s="6"/>
      <c r="AY39" s="6"/>
      <c r="AZ39" s="6"/>
      <c r="BA39" s="6">
        <f>AO39-AC39</f>
        <v>-17.783999999999992</v>
      </c>
      <c r="BB39" s="6"/>
      <c r="BC39" s="6"/>
      <c r="BD39" s="6"/>
      <c r="BE39" s="6">
        <f>AS39-AG39</f>
        <v>0</v>
      </c>
      <c r="BF39" s="6"/>
      <c r="BG39" s="6"/>
      <c r="BH39" s="6"/>
      <c r="BI39" s="6">
        <f>BA39+BE39</f>
        <v>-17.783999999999992</v>
      </c>
      <c r="BJ39" s="6"/>
      <c r="BK39" s="6"/>
      <c r="BL39" s="6"/>
      <c r="BM39" s="86" t="s">
        <v>129</v>
      </c>
    </row>
    <row r="40" spans="1:79" s="60" customFormat="1" ht="15.75" customHeight="1" x14ac:dyDescent="0.2">
      <c r="A40" s="58"/>
      <c r="B40" s="58"/>
      <c r="C40" s="58"/>
      <c r="D40" s="59" t="s">
        <v>83</v>
      </c>
      <c r="E40" s="59"/>
      <c r="F40" s="59"/>
      <c r="G40" s="59"/>
      <c r="H40" s="59" t="s">
        <v>83</v>
      </c>
      <c r="I40" s="59"/>
      <c r="J40" s="59"/>
      <c r="K40" s="59"/>
      <c r="L40" s="61" t="s">
        <v>84</v>
      </c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7">
        <v>617.82500000000005</v>
      </c>
      <c r="AD40" s="7"/>
      <c r="AE40" s="7"/>
      <c r="AF40" s="7"/>
      <c r="AG40" s="7">
        <v>93.456999999999994</v>
      </c>
      <c r="AH40" s="7"/>
      <c r="AI40" s="7"/>
      <c r="AJ40" s="7"/>
      <c r="AK40" s="7">
        <f>AC40+AG40</f>
        <v>711.28200000000004</v>
      </c>
      <c r="AL40" s="7"/>
      <c r="AM40" s="7"/>
      <c r="AN40" s="7"/>
      <c r="AO40" s="7">
        <v>600.04100000000005</v>
      </c>
      <c r="AP40" s="7"/>
      <c r="AQ40" s="7"/>
      <c r="AR40" s="7"/>
      <c r="AS40" s="7">
        <v>93.456999999999994</v>
      </c>
      <c r="AT40" s="7"/>
      <c r="AU40" s="7"/>
      <c r="AV40" s="7"/>
      <c r="AW40" s="7">
        <f>AO40+AS40</f>
        <v>693.49800000000005</v>
      </c>
      <c r="AX40" s="7"/>
      <c r="AY40" s="7"/>
      <c r="AZ40" s="7"/>
      <c r="BA40" s="7">
        <f>AO40-AC40</f>
        <v>-17.783999999999992</v>
      </c>
      <c r="BB40" s="7"/>
      <c r="BC40" s="7"/>
      <c r="BD40" s="7"/>
      <c r="BE40" s="7">
        <f>AS40-AG40</f>
        <v>0</v>
      </c>
      <c r="BF40" s="7"/>
      <c r="BG40" s="7"/>
      <c r="BH40" s="7"/>
      <c r="BI40" s="7">
        <f>BA40+BE40</f>
        <v>-17.783999999999992</v>
      </c>
      <c r="BJ40" s="7"/>
      <c r="BK40" s="7"/>
      <c r="BL40" s="7"/>
      <c r="BM40" s="84"/>
    </row>
    <row r="43" spans="1:79" ht="15.75" customHeight="1" x14ac:dyDescent="0.2">
      <c r="A43" s="18" t="s">
        <v>32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12" t="s">
        <v>123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82" t="s">
        <v>128</v>
      </c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13"/>
      <c r="AY47" s="13"/>
      <c r="AZ47" s="13"/>
      <c r="BA47" s="13"/>
      <c r="BB47" s="13" t="s">
        <v>9</v>
      </c>
      <c r="BC47" s="13"/>
      <c r="BD47" s="13"/>
      <c r="BE47" s="13"/>
      <c r="BF47" s="13"/>
      <c r="BG47" s="13" t="s">
        <v>8</v>
      </c>
      <c r="BH47" s="13"/>
      <c r="BI47" s="13"/>
      <c r="BJ47" s="13"/>
      <c r="BK47" s="13"/>
      <c r="BL47" s="13"/>
      <c r="BM47" s="82"/>
    </row>
    <row r="48" spans="1:79" ht="15.95" customHeight="1" x14ac:dyDescent="0.2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13"/>
      <c r="AY48" s="13"/>
      <c r="AZ48" s="13"/>
      <c r="BA48" s="13"/>
      <c r="BB48" s="13">
        <v>9</v>
      </c>
      <c r="BC48" s="13"/>
      <c r="BD48" s="13"/>
      <c r="BE48" s="13"/>
      <c r="BF48" s="13"/>
      <c r="BG48" s="13">
        <v>10</v>
      </c>
      <c r="BH48" s="13"/>
      <c r="BI48" s="13"/>
      <c r="BJ48" s="13"/>
      <c r="BK48" s="13"/>
      <c r="BL48" s="13"/>
      <c r="BM48" s="89">
        <v>11</v>
      </c>
    </row>
    <row r="49" spans="1:79" ht="12.75" hidden="1" customHeight="1" x14ac:dyDescent="0.2">
      <c r="A49" s="19" t="s">
        <v>55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4" t="s">
        <v>47</v>
      </c>
      <c r="R49" s="14"/>
      <c r="S49" s="14"/>
      <c r="T49" s="14"/>
      <c r="U49" s="14"/>
      <c r="V49" s="14" t="s">
        <v>46</v>
      </c>
      <c r="W49" s="14"/>
      <c r="X49" s="14"/>
      <c r="Y49" s="14"/>
      <c r="Z49" s="14"/>
      <c r="AA49" s="15" t="s">
        <v>64</v>
      </c>
      <c r="AB49" s="16"/>
      <c r="AC49" s="16"/>
      <c r="AD49" s="16"/>
      <c r="AE49" s="16"/>
      <c r="AF49" s="16"/>
      <c r="AG49" s="14" t="s">
        <v>48</v>
      </c>
      <c r="AH49" s="14"/>
      <c r="AI49" s="14"/>
      <c r="AJ49" s="14"/>
      <c r="AK49" s="14"/>
      <c r="AL49" s="14" t="s">
        <v>49</v>
      </c>
      <c r="AM49" s="14"/>
      <c r="AN49" s="14"/>
      <c r="AO49" s="14"/>
      <c r="AP49" s="14"/>
      <c r="AQ49" s="15" t="s">
        <v>64</v>
      </c>
      <c r="AR49" s="16"/>
      <c r="AS49" s="16"/>
      <c r="AT49" s="16"/>
      <c r="AU49" s="16"/>
      <c r="AV49" s="16"/>
      <c r="AW49" s="17" t="s">
        <v>65</v>
      </c>
      <c r="AX49" s="14"/>
      <c r="AY49" s="14"/>
      <c r="AZ49" s="14"/>
      <c r="BA49" s="14"/>
      <c r="BB49" s="17" t="s">
        <v>65</v>
      </c>
      <c r="BC49" s="14"/>
      <c r="BD49" s="14"/>
      <c r="BE49" s="14"/>
      <c r="BF49" s="14"/>
      <c r="BG49" s="16" t="s">
        <v>64</v>
      </c>
      <c r="BH49" s="16"/>
      <c r="BI49" s="16"/>
      <c r="BJ49" s="16"/>
      <c r="BK49" s="16"/>
      <c r="BL49" s="16"/>
      <c r="BM49" s="89"/>
      <c r="CA49" s="1" t="s">
        <v>72</v>
      </c>
    </row>
    <row r="50" spans="1:79" ht="47.25" customHeight="1" x14ac:dyDescent="0.2">
      <c r="A50" s="67" t="s">
        <v>85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6"/>
      <c r="Q50" s="6">
        <v>617.83000000000004</v>
      </c>
      <c r="R50" s="6"/>
      <c r="S50" s="6"/>
      <c r="T50" s="6"/>
      <c r="U50" s="6"/>
      <c r="V50" s="6">
        <v>93.46</v>
      </c>
      <c r="W50" s="6"/>
      <c r="X50" s="6"/>
      <c r="Y50" s="6"/>
      <c r="Z50" s="6"/>
      <c r="AA50" s="6">
        <f>Q50+V50</f>
        <v>711.29000000000008</v>
      </c>
      <c r="AB50" s="6"/>
      <c r="AC50" s="6"/>
      <c r="AD50" s="6"/>
      <c r="AE50" s="6"/>
      <c r="AF50" s="6"/>
      <c r="AG50" s="6">
        <v>600.04100000000005</v>
      </c>
      <c r="AH50" s="6"/>
      <c r="AI50" s="6"/>
      <c r="AJ50" s="6"/>
      <c r="AK50" s="6"/>
      <c r="AL50" s="6">
        <v>93.456999999999994</v>
      </c>
      <c r="AM50" s="6"/>
      <c r="AN50" s="6"/>
      <c r="AO50" s="6"/>
      <c r="AP50" s="6"/>
      <c r="AQ50" s="6">
        <f>AG50+AL50</f>
        <v>693.49800000000005</v>
      </c>
      <c r="AR50" s="6"/>
      <c r="AS50" s="6"/>
      <c r="AT50" s="6"/>
      <c r="AU50" s="6"/>
      <c r="AV50" s="6"/>
      <c r="AW50" s="6">
        <f>AG50-Q50</f>
        <v>-17.788999999999987</v>
      </c>
      <c r="AX50" s="6"/>
      <c r="AY50" s="6"/>
      <c r="AZ50" s="6"/>
      <c r="BA50" s="6"/>
      <c r="BB50" s="6">
        <f>AL50-V50</f>
        <v>-3.0000000000001137E-3</v>
      </c>
      <c r="BC50" s="6"/>
      <c r="BD50" s="6"/>
      <c r="BE50" s="6"/>
      <c r="BF50" s="6"/>
      <c r="BG50" s="6">
        <f>AW50+BB50</f>
        <v>-17.791999999999987</v>
      </c>
      <c r="BH50" s="6"/>
      <c r="BI50" s="6"/>
      <c r="BJ50" s="6"/>
      <c r="BK50" s="6"/>
      <c r="BL50" s="6"/>
      <c r="BM50" s="90" t="s">
        <v>130</v>
      </c>
      <c r="CA50" s="1" t="s">
        <v>73</v>
      </c>
    </row>
    <row r="51" spans="1:79" s="60" customFormat="1" ht="15.75" customHeight="1" x14ac:dyDescent="0.2">
      <c r="A51" s="68" t="s">
        <v>84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  <c r="Q51" s="7">
        <v>617.83000000000004</v>
      </c>
      <c r="R51" s="7"/>
      <c r="S51" s="7"/>
      <c r="T51" s="7"/>
      <c r="U51" s="7"/>
      <c r="V51" s="7">
        <v>93.46</v>
      </c>
      <c r="W51" s="7"/>
      <c r="X51" s="7"/>
      <c r="Y51" s="7"/>
      <c r="Z51" s="7"/>
      <c r="AA51" s="7">
        <f>Q51+V51</f>
        <v>711.29000000000008</v>
      </c>
      <c r="AB51" s="7"/>
      <c r="AC51" s="7"/>
      <c r="AD51" s="7"/>
      <c r="AE51" s="7"/>
      <c r="AF51" s="7"/>
      <c r="AG51" s="7">
        <v>600.04100000000005</v>
      </c>
      <c r="AH51" s="7"/>
      <c r="AI51" s="7"/>
      <c r="AJ51" s="7"/>
      <c r="AK51" s="7"/>
      <c r="AL51" s="7">
        <v>93.456999999999994</v>
      </c>
      <c r="AM51" s="7"/>
      <c r="AN51" s="7"/>
      <c r="AO51" s="7"/>
      <c r="AP51" s="7"/>
      <c r="AQ51" s="7">
        <f>AG51+AL51</f>
        <v>693.49800000000005</v>
      </c>
      <c r="AR51" s="7"/>
      <c r="AS51" s="7"/>
      <c r="AT51" s="7"/>
      <c r="AU51" s="7"/>
      <c r="AV51" s="7"/>
      <c r="AW51" s="7">
        <f>AG51-Q51</f>
        <v>-17.788999999999987</v>
      </c>
      <c r="AX51" s="7"/>
      <c r="AY51" s="7"/>
      <c r="AZ51" s="7"/>
      <c r="BA51" s="7"/>
      <c r="BB51" s="7">
        <f>AL51-V51</f>
        <v>-3.0000000000001137E-3</v>
      </c>
      <c r="BC51" s="7"/>
      <c r="BD51" s="7"/>
      <c r="BE51" s="7"/>
      <c r="BF51" s="7"/>
      <c r="BG51" s="7">
        <f>AW51+BB51</f>
        <v>-17.791999999999987</v>
      </c>
      <c r="BH51" s="7"/>
      <c r="BI51" s="7"/>
      <c r="BJ51" s="7"/>
      <c r="BK51" s="7"/>
      <c r="BL51" s="7"/>
      <c r="BM51" s="90" t="s">
        <v>130</v>
      </c>
    </row>
    <row r="53" spans="1:79" ht="15.75" customHeight="1" x14ac:dyDescent="0.2">
      <c r="A53" s="11" t="s">
        <v>16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</row>
    <row r="55" spans="1:79" ht="48.95" customHeight="1" x14ac:dyDescent="0.2">
      <c r="A55" s="13" t="s">
        <v>20</v>
      </c>
      <c r="B55" s="13"/>
      <c r="C55" s="13" t="s">
        <v>14</v>
      </c>
      <c r="D55" s="13"/>
      <c r="E55" s="13"/>
      <c r="F55" s="13"/>
      <c r="G55" s="13" t="s">
        <v>19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18</v>
      </c>
      <c r="U55" s="13"/>
      <c r="V55" s="13"/>
      <c r="W55" s="13"/>
      <c r="X55" s="13"/>
      <c r="Y55" s="13" t="s">
        <v>17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 t="s">
        <v>13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 t="s">
        <v>33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 t="s">
        <v>5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5.95" customHeight="1" x14ac:dyDescent="0.2">
      <c r="A56" s="13">
        <v>1</v>
      </c>
      <c r="B56" s="13"/>
      <c r="C56" s="13">
        <v>2</v>
      </c>
      <c r="D56" s="13"/>
      <c r="E56" s="13"/>
      <c r="F56" s="13"/>
      <c r="G56" s="13">
        <v>3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v>4</v>
      </c>
      <c r="U56" s="13"/>
      <c r="V56" s="13"/>
      <c r="W56" s="13"/>
      <c r="X56" s="13"/>
      <c r="Y56" s="13">
        <v>5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6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>
        <v>7</v>
      </c>
      <c r="AT56" s="13"/>
      <c r="AU56" s="13"/>
      <c r="AV56" s="13"/>
      <c r="AW56" s="13"/>
      <c r="AX56" s="13"/>
      <c r="AY56" s="13"/>
      <c r="AZ56" s="13"/>
      <c r="BA56" s="13"/>
      <c r="BB56" s="13"/>
      <c r="BC56" s="13">
        <v>8</v>
      </c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79" ht="12.75" hidden="1" customHeight="1" x14ac:dyDescent="0.2">
      <c r="A57" s="20"/>
      <c r="B57" s="20"/>
      <c r="C57" s="20" t="s">
        <v>53</v>
      </c>
      <c r="D57" s="20"/>
      <c r="E57" s="20"/>
      <c r="F57" s="20"/>
      <c r="G57" s="19" t="s">
        <v>55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 t="s">
        <v>56</v>
      </c>
      <c r="U57" s="19"/>
      <c r="V57" s="19"/>
      <c r="W57" s="19"/>
      <c r="X57" s="19"/>
      <c r="Y57" s="19" t="s">
        <v>57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4" t="s">
        <v>47</v>
      </c>
      <c r="AJ57" s="14"/>
      <c r="AK57" s="14"/>
      <c r="AL57" s="14"/>
      <c r="AM57" s="14"/>
      <c r="AN57" s="14"/>
      <c r="AO57" s="14"/>
      <c r="AP57" s="14"/>
      <c r="AQ57" s="14"/>
      <c r="AR57" s="14"/>
      <c r="AS57" s="14" t="s">
        <v>48</v>
      </c>
      <c r="AT57" s="14"/>
      <c r="AU57" s="14"/>
      <c r="AV57" s="14"/>
      <c r="AW57" s="14"/>
      <c r="AX57" s="14"/>
      <c r="AY57" s="14"/>
      <c r="AZ57" s="14"/>
      <c r="BA57" s="14"/>
      <c r="BB57" s="14"/>
      <c r="BC57" s="17" t="s">
        <v>66</v>
      </c>
      <c r="BD57" s="14"/>
      <c r="BE57" s="14"/>
      <c r="BF57" s="14"/>
      <c r="BG57" s="14"/>
      <c r="BH57" s="14"/>
      <c r="BI57" s="14"/>
      <c r="BJ57" s="14"/>
      <c r="BK57" s="14"/>
      <c r="BL57" s="14"/>
      <c r="CA57" s="1" t="s">
        <v>74</v>
      </c>
    </row>
    <row r="58" spans="1:79" s="60" customFormat="1" ht="31.5" customHeight="1" x14ac:dyDescent="0.2">
      <c r="A58" s="69"/>
      <c r="B58" s="69"/>
      <c r="C58" s="59">
        <v>114200</v>
      </c>
      <c r="D58" s="59"/>
      <c r="E58" s="59"/>
      <c r="F58" s="59"/>
      <c r="G58" s="61" t="s">
        <v>86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3"/>
      <c r="T58" s="61" t="s">
        <v>83</v>
      </c>
      <c r="U58" s="62"/>
      <c r="V58" s="62"/>
      <c r="W58" s="62"/>
      <c r="X58" s="63"/>
      <c r="Y58" s="61" t="s">
        <v>83</v>
      </c>
      <c r="Z58" s="62"/>
      <c r="AA58" s="62"/>
      <c r="AB58" s="62"/>
      <c r="AC58" s="62"/>
      <c r="AD58" s="62"/>
      <c r="AE58" s="62"/>
      <c r="AF58" s="62"/>
      <c r="AG58" s="62"/>
      <c r="AH58" s="63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>
        <f>AS58-AI58</f>
        <v>0</v>
      </c>
      <c r="BD58" s="7"/>
      <c r="BE58" s="7"/>
      <c r="BF58" s="7"/>
      <c r="BG58" s="7"/>
      <c r="BH58" s="7"/>
      <c r="BI58" s="7"/>
      <c r="BJ58" s="7"/>
      <c r="BK58" s="7"/>
      <c r="BL58" s="7"/>
      <c r="CA58" s="60" t="s">
        <v>75</v>
      </c>
    </row>
    <row r="59" spans="1:79" s="60" customFormat="1" ht="141.75" customHeight="1" x14ac:dyDescent="0.2">
      <c r="A59" s="69"/>
      <c r="B59" s="69"/>
      <c r="C59" s="59">
        <v>114200</v>
      </c>
      <c r="D59" s="59"/>
      <c r="E59" s="59"/>
      <c r="F59" s="59"/>
      <c r="G59" s="61" t="s">
        <v>82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3"/>
      <c r="T59" s="61" t="s">
        <v>83</v>
      </c>
      <c r="U59" s="62"/>
      <c r="V59" s="62"/>
      <c r="W59" s="62"/>
      <c r="X59" s="63"/>
      <c r="Y59" s="61" t="s">
        <v>83</v>
      </c>
      <c r="Z59" s="62"/>
      <c r="AA59" s="62"/>
      <c r="AB59" s="62"/>
      <c r="AC59" s="62"/>
      <c r="AD59" s="62"/>
      <c r="AE59" s="62"/>
      <c r="AF59" s="62"/>
      <c r="AG59" s="62"/>
      <c r="AH59" s="63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>
        <f>AS59-AI59</f>
        <v>0</v>
      </c>
      <c r="BD59" s="7"/>
      <c r="BE59" s="7"/>
      <c r="BF59" s="7"/>
      <c r="BG59" s="7"/>
      <c r="BH59" s="7"/>
      <c r="BI59" s="7"/>
      <c r="BJ59" s="7"/>
      <c r="BK59" s="7"/>
      <c r="BL59" s="7"/>
    </row>
    <row r="60" spans="1:79" s="60" customFormat="1" ht="15.75" customHeight="1" x14ac:dyDescent="0.2">
      <c r="A60" s="69"/>
      <c r="B60" s="69"/>
      <c r="C60" s="59">
        <v>114200</v>
      </c>
      <c r="D60" s="59"/>
      <c r="E60" s="59"/>
      <c r="F60" s="59"/>
      <c r="G60" s="61" t="s">
        <v>87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3"/>
      <c r="T60" s="61" t="s">
        <v>83</v>
      </c>
      <c r="U60" s="62"/>
      <c r="V60" s="62"/>
      <c r="W60" s="62"/>
      <c r="X60" s="63"/>
      <c r="Y60" s="61" t="s">
        <v>83</v>
      </c>
      <c r="Z60" s="62"/>
      <c r="AA60" s="62"/>
      <c r="AB60" s="62"/>
      <c r="AC60" s="62"/>
      <c r="AD60" s="62"/>
      <c r="AE60" s="62"/>
      <c r="AF60" s="62"/>
      <c r="AG60" s="62"/>
      <c r="AH60" s="63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>
        <f>AS60-AI60</f>
        <v>0</v>
      </c>
      <c r="BD60" s="7"/>
      <c r="BE60" s="7"/>
      <c r="BF60" s="7"/>
      <c r="BG60" s="7"/>
      <c r="BH60" s="7"/>
      <c r="BI60" s="7"/>
      <c r="BJ60" s="7"/>
      <c r="BK60" s="7"/>
      <c r="BL60" s="7"/>
    </row>
    <row r="61" spans="1:79" ht="15.75" customHeight="1" x14ac:dyDescent="0.2">
      <c r="A61" s="13"/>
      <c r="B61" s="13"/>
      <c r="C61" s="46">
        <v>114200</v>
      </c>
      <c r="D61" s="46"/>
      <c r="E61" s="46"/>
      <c r="F61" s="46"/>
      <c r="G61" s="64" t="s">
        <v>88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6"/>
      <c r="T61" s="64" t="s">
        <v>89</v>
      </c>
      <c r="U61" s="65"/>
      <c r="V61" s="65"/>
      <c r="W61" s="65"/>
      <c r="X61" s="66"/>
      <c r="Y61" s="64" t="s">
        <v>90</v>
      </c>
      <c r="Z61" s="65"/>
      <c r="AA61" s="65"/>
      <c r="AB61" s="65"/>
      <c r="AC61" s="65"/>
      <c r="AD61" s="65"/>
      <c r="AE61" s="65"/>
      <c r="AF61" s="65"/>
      <c r="AG61" s="65"/>
      <c r="AH61" s="66"/>
      <c r="AI61" s="6">
        <v>0</v>
      </c>
      <c r="AJ61" s="6"/>
      <c r="AK61" s="6"/>
      <c r="AL61" s="6"/>
      <c r="AM61" s="6"/>
      <c r="AN61" s="6"/>
      <c r="AO61" s="6"/>
      <c r="AP61" s="6"/>
      <c r="AQ61" s="6"/>
      <c r="AR61" s="6"/>
      <c r="AS61" s="6">
        <v>0</v>
      </c>
      <c r="AT61" s="6"/>
      <c r="AU61" s="6"/>
      <c r="AV61" s="6"/>
      <c r="AW61" s="6"/>
      <c r="AX61" s="6"/>
      <c r="AY61" s="6"/>
      <c r="AZ61" s="6"/>
      <c r="BA61" s="6"/>
      <c r="BB61" s="6"/>
      <c r="BC61" s="6">
        <f>AS61-AI61</f>
        <v>0</v>
      </c>
      <c r="BD61" s="6"/>
      <c r="BE61" s="6"/>
      <c r="BF61" s="6"/>
      <c r="BG61" s="6"/>
      <c r="BH61" s="6"/>
      <c r="BI61" s="6"/>
      <c r="BJ61" s="6"/>
      <c r="BK61" s="6"/>
      <c r="BL61" s="6"/>
    </row>
    <row r="62" spans="1:79" s="88" customFormat="1" ht="15.75" customHeight="1" x14ac:dyDescent="0.2">
      <c r="A62" s="87" t="s">
        <v>131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2"/>
    </row>
    <row r="63" spans="1:79" ht="47.25" customHeight="1" x14ac:dyDescent="0.2">
      <c r="A63" s="13"/>
      <c r="B63" s="13"/>
      <c r="C63" s="46">
        <v>114200</v>
      </c>
      <c r="D63" s="46"/>
      <c r="E63" s="46"/>
      <c r="F63" s="46"/>
      <c r="G63" s="64" t="s">
        <v>91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6"/>
      <c r="T63" s="64" t="s">
        <v>89</v>
      </c>
      <c r="U63" s="65"/>
      <c r="V63" s="65"/>
      <c r="W63" s="65"/>
      <c r="X63" s="66"/>
      <c r="Y63" s="64" t="s">
        <v>90</v>
      </c>
      <c r="Z63" s="65"/>
      <c r="AA63" s="65"/>
      <c r="AB63" s="65"/>
      <c r="AC63" s="65"/>
      <c r="AD63" s="65"/>
      <c r="AE63" s="65"/>
      <c r="AF63" s="65"/>
      <c r="AG63" s="65"/>
      <c r="AH63" s="66"/>
      <c r="AI63" s="6">
        <v>0</v>
      </c>
      <c r="AJ63" s="6"/>
      <c r="AK63" s="6"/>
      <c r="AL63" s="6"/>
      <c r="AM63" s="6"/>
      <c r="AN63" s="6"/>
      <c r="AO63" s="6"/>
      <c r="AP63" s="6"/>
      <c r="AQ63" s="6"/>
      <c r="AR63" s="6"/>
      <c r="AS63" s="6">
        <v>0</v>
      </c>
      <c r="AT63" s="6"/>
      <c r="AU63" s="6"/>
      <c r="AV63" s="6"/>
      <c r="AW63" s="6"/>
      <c r="AX63" s="6"/>
      <c r="AY63" s="6"/>
      <c r="AZ63" s="6"/>
      <c r="BA63" s="6"/>
      <c r="BB63" s="6"/>
      <c r="BC63" s="6">
        <f>AS63-AI63</f>
        <v>0</v>
      </c>
      <c r="BD63" s="6"/>
      <c r="BE63" s="6"/>
      <c r="BF63" s="6"/>
      <c r="BG63" s="6"/>
      <c r="BH63" s="6"/>
      <c r="BI63" s="6"/>
      <c r="BJ63" s="6"/>
      <c r="BK63" s="6"/>
      <c r="BL63" s="6"/>
    </row>
    <row r="64" spans="1:79" s="88" customFormat="1" ht="15.75" customHeight="1" x14ac:dyDescent="0.2">
      <c r="A64" s="87" t="s">
        <v>131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2"/>
    </row>
    <row r="65" spans="1:64" ht="63" customHeight="1" x14ac:dyDescent="0.2">
      <c r="A65" s="13"/>
      <c r="B65" s="13"/>
      <c r="C65" s="46">
        <v>114200</v>
      </c>
      <c r="D65" s="46"/>
      <c r="E65" s="46"/>
      <c r="F65" s="46"/>
      <c r="G65" s="64" t="s">
        <v>92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6"/>
      <c r="T65" s="64" t="s">
        <v>89</v>
      </c>
      <c r="U65" s="65"/>
      <c r="V65" s="65"/>
      <c r="W65" s="65"/>
      <c r="X65" s="66"/>
      <c r="Y65" s="64" t="s">
        <v>90</v>
      </c>
      <c r="Z65" s="65"/>
      <c r="AA65" s="65"/>
      <c r="AB65" s="65"/>
      <c r="AC65" s="65"/>
      <c r="AD65" s="65"/>
      <c r="AE65" s="65"/>
      <c r="AF65" s="65"/>
      <c r="AG65" s="65"/>
      <c r="AH65" s="66"/>
      <c r="AI65" s="6">
        <v>0</v>
      </c>
      <c r="AJ65" s="6"/>
      <c r="AK65" s="6"/>
      <c r="AL65" s="6"/>
      <c r="AM65" s="6"/>
      <c r="AN65" s="6"/>
      <c r="AO65" s="6"/>
      <c r="AP65" s="6"/>
      <c r="AQ65" s="6"/>
      <c r="AR65" s="6"/>
      <c r="AS65" s="6">
        <v>0</v>
      </c>
      <c r="AT65" s="6"/>
      <c r="AU65" s="6"/>
      <c r="AV65" s="6"/>
      <c r="AW65" s="6"/>
      <c r="AX65" s="6"/>
      <c r="AY65" s="6"/>
      <c r="AZ65" s="6"/>
      <c r="BA65" s="6"/>
      <c r="BB65" s="6"/>
      <c r="BC65" s="6">
        <f>AS65-AI65</f>
        <v>0</v>
      </c>
      <c r="BD65" s="6"/>
      <c r="BE65" s="6"/>
      <c r="BF65" s="6"/>
      <c r="BG65" s="6"/>
      <c r="BH65" s="6"/>
      <c r="BI65" s="6"/>
      <c r="BJ65" s="6"/>
      <c r="BK65" s="6"/>
      <c r="BL65" s="6"/>
    </row>
    <row r="66" spans="1:64" s="88" customFormat="1" ht="15.75" customHeight="1" x14ac:dyDescent="0.2">
      <c r="A66" s="87" t="s">
        <v>131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2"/>
    </row>
    <row r="67" spans="1:64" ht="47.25" customHeight="1" x14ac:dyDescent="0.2">
      <c r="A67" s="13"/>
      <c r="B67" s="13"/>
      <c r="C67" s="46">
        <v>114200</v>
      </c>
      <c r="D67" s="46"/>
      <c r="E67" s="46"/>
      <c r="F67" s="46"/>
      <c r="G67" s="64" t="s">
        <v>93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6"/>
      <c r="T67" s="64" t="s">
        <v>89</v>
      </c>
      <c r="U67" s="65"/>
      <c r="V67" s="65"/>
      <c r="W67" s="65"/>
      <c r="X67" s="66"/>
      <c r="Y67" s="64" t="s">
        <v>90</v>
      </c>
      <c r="Z67" s="65"/>
      <c r="AA67" s="65"/>
      <c r="AB67" s="65"/>
      <c r="AC67" s="65"/>
      <c r="AD67" s="65"/>
      <c r="AE67" s="65"/>
      <c r="AF67" s="65"/>
      <c r="AG67" s="65"/>
      <c r="AH67" s="66"/>
      <c r="AI67" s="6">
        <v>0</v>
      </c>
      <c r="AJ67" s="6"/>
      <c r="AK67" s="6"/>
      <c r="AL67" s="6"/>
      <c r="AM67" s="6"/>
      <c r="AN67" s="6"/>
      <c r="AO67" s="6"/>
      <c r="AP67" s="6"/>
      <c r="AQ67" s="6"/>
      <c r="AR67" s="6"/>
      <c r="AS67" s="6">
        <v>0</v>
      </c>
      <c r="AT67" s="6"/>
      <c r="AU67" s="6"/>
      <c r="AV67" s="6"/>
      <c r="AW67" s="6"/>
      <c r="AX67" s="6"/>
      <c r="AY67" s="6"/>
      <c r="AZ67" s="6"/>
      <c r="BA67" s="6"/>
      <c r="BB67" s="6"/>
      <c r="BC67" s="6">
        <f>AS67-AI67</f>
        <v>0</v>
      </c>
      <c r="BD67" s="6"/>
      <c r="BE67" s="6"/>
      <c r="BF67" s="6"/>
      <c r="BG67" s="6"/>
      <c r="BH67" s="6"/>
      <c r="BI67" s="6"/>
      <c r="BJ67" s="6"/>
      <c r="BK67" s="6"/>
      <c r="BL67" s="6"/>
    </row>
    <row r="68" spans="1:64" s="88" customFormat="1" ht="15.75" customHeight="1" x14ac:dyDescent="0.2">
      <c r="A68" s="87" t="s">
        <v>131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2"/>
    </row>
    <row r="69" spans="1:64" ht="47.25" customHeight="1" x14ac:dyDescent="0.2">
      <c r="A69" s="13"/>
      <c r="B69" s="13"/>
      <c r="C69" s="46">
        <v>114200</v>
      </c>
      <c r="D69" s="46"/>
      <c r="E69" s="46"/>
      <c r="F69" s="46"/>
      <c r="G69" s="64" t="s">
        <v>94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6"/>
      <c r="T69" s="64" t="s">
        <v>89</v>
      </c>
      <c r="U69" s="65"/>
      <c r="V69" s="65"/>
      <c r="W69" s="65"/>
      <c r="X69" s="66"/>
      <c r="Y69" s="64" t="s">
        <v>90</v>
      </c>
      <c r="Z69" s="65"/>
      <c r="AA69" s="65"/>
      <c r="AB69" s="65"/>
      <c r="AC69" s="65"/>
      <c r="AD69" s="65"/>
      <c r="AE69" s="65"/>
      <c r="AF69" s="65"/>
      <c r="AG69" s="65"/>
      <c r="AH69" s="66"/>
      <c r="AI69" s="6">
        <v>0</v>
      </c>
      <c r="AJ69" s="6"/>
      <c r="AK69" s="6"/>
      <c r="AL69" s="6"/>
      <c r="AM69" s="6"/>
      <c r="AN69" s="6"/>
      <c r="AO69" s="6"/>
      <c r="AP69" s="6"/>
      <c r="AQ69" s="6"/>
      <c r="AR69" s="6"/>
      <c r="AS69" s="6">
        <v>0</v>
      </c>
      <c r="AT69" s="6"/>
      <c r="AU69" s="6"/>
      <c r="AV69" s="6"/>
      <c r="AW69" s="6"/>
      <c r="AX69" s="6"/>
      <c r="AY69" s="6"/>
      <c r="AZ69" s="6"/>
      <c r="BA69" s="6"/>
      <c r="BB69" s="6"/>
      <c r="BC69" s="6">
        <f>AS69-AI69</f>
        <v>0</v>
      </c>
      <c r="BD69" s="6"/>
      <c r="BE69" s="6"/>
      <c r="BF69" s="6"/>
      <c r="BG69" s="6"/>
      <c r="BH69" s="6"/>
      <c r="BI69" s="6"/>
      <c r="BJ69" s="6"/>
      <c r="BK69" s="6"/>
      <c r="BL69" s="6"/>
    </row>
    <row r="70" spans="1:64" s="88" customFormat="1" ht="15.75" customHeight="1" x14ac:dyDescent="0.2">
      <c r="A70" s="87" t="s">
        <v>131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2"/>
    </row>
    <row r="71" spans="1:64" ht="47.25" customHeight="1" x14ac:dyDescent="0.2">
      <c r="A71" s="13"/>
      <c r="B71" s="13"/>
      <c r="C71" s="46">
        <v>114200</v>
      </c>
      <c r="D71" s="46"/>
      <c r="E71" s="46"/>
      <c r="F71" s="46"/>
      <c r="G71" s="64" t="s">
        <v>95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6"/>
      <c r="T71" s="64" t="s">
        <v>89</v>
      </c>
      <c r="U71" s="65"/>
      <c r="V71" s="65"/>
      <c r="W71" s="65"/>
      <c r="X71" s="66"/>
      <c r="Y71" s="64" t="s">
        <v>90</v>
      </c>
      <c r="Z71" s="65"/>
      <c r="AA71" s="65"/>
      <c r="AB71" s="65"/>
      <c r="AC71" s="65"/>
      <c r="AD71" s="65"/>
      <c r="AE71" s="65"/>
      <c r="AF71" s="65"/>
      <c r="AG71" s="65"/>
      <c r="AH71" s="66"/>
      <c r="AI71" s="6">
        <v>0</v>
      </c>
      <c r="AJ71" s="6"/>
      <c r="AK71" s="6"/>
      <c r="AL71" s="6"/>
      <c r="AM71" s="6"/>
      <c r="AN71" s="6"/>
      <c r="AO71" s="6"/>
      <c r="AP71" s="6"/>
      <c r="AQ71" s="6"/>
      <c r="AR71" s="6"/>
      <c r="AS71" s="6">
        <v>0</v>
      </c>
      <c r="AT71" s="6"/>
      <c r="AU71" s="6"/>
      <c r="AV71" s="6"/>
      <c r="AW71" s="6"/>
      <c r="AX71" s="6"/>
      <c r="AY71" s="6"/>
      <c r="AZ71" s="6"/>
      <c r="BA71" s="6"/>
      <c r="BB71" s="6"/>
      <c r="BC71" s="6">
        <f>AS71-AI71</f>
        <v>0</v>
      </c>
      <c r="BD71" s="6"/>
      <c r="BE71" s="6"/>
      <c r="BF71" s="6"/>
      <c r="BG71" s="6"/>
      <c r="BH71" s="6"/>
      <c r="BI71" s="6"/>
      <c r="BJ71" s="6"/>
      <c r="BK71" s="6"/>
      <c r="BL71" s="6"/>
    </row>
    <row r="72" spans="1:64" s="88" customFormat="1" ht="15.75" customHeight="1" x14ac:dyDescent="0.2">
      <c r="A72" s="87" t="s">
        <v>131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2"/>
    </row>
    <row r="73" spans="1:64" ht="31.5" customHeight="1" x14ac:dyDescent="0.2">
      <c r="A73" s="13"/>
      <c r="B73" s="13"/>
      <c r="C73" s="46">
        <v>114200</v>
      </c>
      <c r="D73" s="46"/>
      <c r="E73" s="46"/>
      <c r="F73" s="46"/>
      <c r="G73" s="64" t="s">
        <v>96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6"/>
      <c r="T73" s="64" t="s">
        <v>89</v>
      </c>
      <c r="U73" s="65"/>
      <c r="V73" s="65"/>
      <c r="W73" s="65"/>
      <c r="X73" s="66"/>
      <c r="Y73" s="64" t="s">
        <v>97</v>
      </c>
      <c r="Z73" s="65"/>
      <c r="AA73" s="65"/>
      <c r="AB73" s="65"/>
      <c r="AC73" s="65"/>
      <c r="AD73" s="65"/>
      <c r="AE73" s="65"/>
      <c r="AF73" s="65"/>
      <c r="AG73" s="65"/>
      <c r="AH73" s="66"/>
      <c r="AI73" s="6">
        <v>132</v>
      </c>
      <c r="AJ73" s="6"/>
      <c r="AK73" s="6"/>
      <c r="AL73" s="6"/>
      <c r="AM73" s="6"/>
      <c r="AN73" s="6"/>
      <c r="AO73" s="6"/>
      <c r="AP73" s="6"/>
      <c r="AQ73" s="6"/>
      <c r="AR73" s="6"/>
      <c r="AS73" s="6">
        <v>132</v>
      </c>
      <c r="AT73" s="6"/>
      <c r="AU73" s="6"/>
      <c r="AV73" s="6"/>
      <c r="AW73" s="6"/>
      <c r="AX73" s="6"/>
      <c r="AY73" s="6"/>
      <c r="AZ73" s="6"/>
      <c r="BA73" s="6"/>
      <c r="BB73" s="6"/>
      <c r="BC73" s="6">
        <f>AS73-AI73</f>
        <v>0</v>
      </c>
      <c r="BD73" s="6"/>
      <c r="BE73" s="6"/>
      <c r="BF73" s="6"/>
      <c r="BG73" s="6"/>
      <c r="BH73" s="6"/>
      <c r="BI73" s="6"/>
      <c r="BJ73" s="6"/>
      <c r="BK73" s="6"/>
      <c r="BL73" s="6"/>
    </row>
    <row r="74" spans="1:64" s="88" customFormat="1" ht="15.75" customHeight="1" x14ac:dyDescent="0.2">
      <c r="A74" s="87" t="s">
        <v>131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2"/>
    </row>
    <row r="75" spans="1:64" ht="31.5" customHeight="1" x14ac:dyDescent="0.2">
      <c r="A75" s="13"/>
      <c r="B75" s="13"/>
      <c r="C75" s="46">
        <v>114200</v>
      </c>
      <c r="D75" s="46"/>
      <c r="E75" s="46"/>
      <c r="F75" s="46"/>
      <c r="G75" s="64" t="s">
        <v>98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6"/>
      <c r="T75" s="64" t="s">
        <v>89</v>
      </c>
      <c r="U75" s="65"/>
      <c r="V75" s="65"/>
      <c r="W75" s="65"/>
      <c r="X75" s="66"/>
      <c r="Y75" s="64" t="s">
        <v>90</v>
      </c>
      <c r="Z75" s="65"/>
      <c r="AA75" s="65"/>
      <c r="AB75" s="65"/>
      <c r="AC75" s="65"/>
      <c r="AD75" s="65"/>
      <c r="AE75" s="65"/>
      <c r="AF75" s="65"/>
      <c r="AG75" s="65"/>
      <c r="AH75" s="66"/>
      <c r="AI75" s="6">
        <v>0</v>
      </c>
      <c r="AJ75" s="6"/>
      <c r="AK75" s="6"/>
      <c r="AL75" s="6"/>
      <c r="AM75" s="6"/>
      <c r="AN75" s="6"/>
      <c r="AO75" s="6"/>
      <c r="AP75" s="6"/>
      <c r="AQ75" s="6"/>
      <c r="AR75" s="6"/>
      <c r="AS75" s="6">
        <v>0</v>
      </c>
      <c r="AT75" s="6"/>
      <c r="AU75" s="6"/>
      <c r="AV75" s="6"/>
      <c r="AW75" s="6"/>
      <c r="AX75" s="6"/>
      <c r="AY75" s="6"/>
      <c r="AZ75" s="6"/>
      <c r="BA75" s="6"/>
      <c r="BB75" s="6"/>
      <c r="BC75" s="6">
        <f>AS75-AI75</f>
        <v>0</v>
      </c>
      <c r="BD75" s="6"/>
      <c r="BE75" s="6"/>
      <c r="BF75" s="6"/>
      <c r="BG75" s="6"/>
      <c r="BH75" s="6"/>
      <c r="BI75" s="6"/>
      <c r="BJ75" s="6"/>
      <c r="BK75" s="6"/>
      <c r="BL75" s="6"/>
    </row>
    <row r="76" spans="1:64" s="88" customFormat="1" ht="15.75" customHeight="1" x14ac:dyDescent="0.2">
      <c r="A76" s="87" t="s">
        <v>131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2"/>
    </row>
    <row r="77" spans="1:64" ht="31.5" customHeight="1" x14ac:dyDescent="0.2">
      <c r="A77" s="13"/>
      <c r="B77" s="13"/>
      <c r="C77" s="46">
        <v>114200</v>
      </c>
      <c r="D77" s="46"/>
      <c r="E77" s="46"/>
      <c r="F77" s="46"/>
      <c r="G77" s="64" t="s">
        <v>99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6"/>
      <c r="T77" s="64" t="s">
        <v>89</v>
      </c>
      <c r="U77" s="65"/>
      <c r="V77" s="65"/>
      <c r="W77" s="65"/>
      <c r="X77" s="66"/>
      <c r="Y77" s="64" t="s">
        <v>90</v>
      </c>
      <c r="Z77" s="65"/>
      <c r="AA77" s="65"/>
      <c r="AB77" s="65"/>
      <c r="AC77" s="65"/>
      <c r="AD77" s="65"/>
      <c r="AE77" s="65"/>
      <c r="AF77" s="65"/>
      <c r="AG77" s="65"/>
      <c r="AH77" s="66"/>
      <c r="AI77" s="6">
        <v>0</v>
      </c>
      <c r="AJ77" s="6"/>
      <c r="AK77" s="6"/>
      <c r="AL77" s="6"/>
      <c r="AM77" s="6"/>
      <c r="AN77" s="6"/>
      <c r="AO77" s="6"/>
      <c r="AP77" s="6"/>
      <c r="AQ77" s="6"/>
      <c r="AR77" s="6"/>
      <c r="AS77" s="6">
        <v>0</v>
      </c>
      <c r="AT77" s="6"/>
      <c r="AU77" s="6"/>
      <c r="AV77" s="6"/>
      <c r="AW77" s="6"/>
      <c r="AX77" s="6"/>
      <c r="AY77" s="6"/>
      <c r="AZ77" s="6"/>
      <c r="BA77" s="6"/>
      <c r="BB77" s="6"/>
      <c r="BC77" s="6">
        <f>AS77-AI77</f>
        <v>0</v>
      </c>
      <c r="BD77" s="6"/>
      <c r="BE77" s="6"/>
      <c r="BF77" s="6"/>
      <c r="BG77" s="6"/>
      <c r="BH77" s="6"/>
      <c r="BI77" s="6"/>
      <c r="BJ77" s="6"/>
      <c r="BK77" s="6"/>
      <c r="BL77" s="6"/>
    </row>
    <row r="78" spans="1:64" s="88" customFormat="1" ht="15.75" customHeight="1" x14ac:dyDescent="0.2">
      <c r="A78" s="87" t="s">
        <v>131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2"/>
    </row>
    <row r="79" spans="1:64" ht="31.5" customHeight="1" x14ac:dyDescent="0.2">
      <c r="A79" s="13"/>
      <c r="B79" s="13"/>
      <c r="C79" s="46">
        <v>114200</v>
      </c>
      <c r="D79" s="46"/>
      <c r="E79" s="46"/>
      <c r="F79" s="46"/>
      <c r="G79" s="64" t="s">
        <v>100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6"/>
      <c r="T79" s="64" t="s">
        <v>89</v>
      </c>
      <c r="U79" s="65"/>
      <c r="V79" s="65"/>
      <c r="W79" s="65"/>
      <c r="X79" s="66"/>
      <c r="Y79" s="64" t="s">
        <v>90</v>
      </c>
      <c r="Z79" s="65"/>
      <c r="AA79" s="65"/>
      <c r="AB79" s="65"/>
      <c r="AC79" s="65"/>
      <c r="AD79" s="65"/>
      <c r="AE79" s="65"/>
      <c r="AF79" s="65"/>
      <c r="AG79" s="65"/>
      <c r="AH79" s="66"/>
      <c r="AI79" s="6">
        <v>0</v>
      </c>
      <c r="AJ79" s="6"/>
      <c r="AK79" s="6"/>
      <c r="AL79" s="6"/>
      <c r="AM79" s="6"/>
      <c r="AN79" s="6"/>
      <c r="AO79" s="6"/>
      <c r="AP79" s="6"/>
      <c r="AQ79" s="6"/>
      <c r="AR79" s="6"/>
      <c r="AS79" s="6">
        <v>0</v>
      </c>
      <c r="AT79" s="6"/>
      <c r="AU79" s="6"/>
      <c r="AV79" s="6"/>
      <c r="AW79" s="6"/>
      <c r="AX79" s="6"/>
      <c r="AY79" s="6"/>
      <c r="AZ79" s="6"/>
      <c r="BA79" s="6"/>
      <c r="BB79" s="6"/>
      <c r="BC79" s="6">
        <f>AS79-AI79</f>
        <v>0</v>
      </c>
      <c r="BD79" s="6"/>
      <c r="BE79" s="6"/>
      <c r="BF79" s="6"/>
      <c r="BG79" s="6"/>
      <c r="BH79" s="6"/>
      <c r="BI79" s="6"/>
      <c r="BJ79" s="6"/>
      <c r="BK79" s="6"/>
      <c r="BL79" s="6"/>
    </row>
    <row r="80" spans="1:64" s="88" customFormat="1" ht="15.75" customHeight="1" x14ac:dyDescent="0.2">
      <c r="A80" s="87" t="s">
        <v>131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2"/>
    </row>
    <row r="81" spans="1:64" ht="31.5" customHeight="1" x14ac:dyDescent="0.2">
      <c r="A81" s="13"/>
      <c r="B81" s="13"/>
      <c r="C81" s="46">
        <v>114200</v>
      </c>
      <c r="D81" s="46"/>
      <c r="E81" s="46"/>
      <c r="F81" s="46"/>
      <c r="G81" s="64" t="s">
        <v>101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6"/>
      <c r="T81" s="64" t="s">
        <v>89</v>
      </c>
      <c r="U81" s="65"/>
      <c r="V81" s="65"/>
      <c r="W81" s="65"/>
      <c r="X81" s="66"/>
      <c r="Y81" s="64" t="s">
        <v>90</v>
      </c>
      <c r="Z81" s="65"/>
      <c r="AA81" s="65"/>
      <c r="AB81" s="65"/>
      <c r="AC81" s="65"/>
      <c r="AD81" s="65"/>
      <c r="AE81" s="65"/>
      <c r="AF81" s="65"/>
      <c r="AG81" s="65"/>
      <c r="AH81" s="66"/>
      <c r="AI81" s="6">
        <v>0</v>
      </c>
      <c r="AJ81" s="6"/>
      <c r="AK81" s="6"/>
      <c r="AL81" s="6"/>
      <c r="AM81" s="6"/>
      <c r="AN81" s="6"/>
      <c r="AO81" s="6"/>
      <c r="AP81" s="6"/>
      <c r="AQ81" s="6"/>
      <c r="AR81" s="6"/>
      <c r="AS81" s="6">
        <v>0</v>
      </c>
      <c r="AT81" s="6"/>
      <c r="AU81" s="6"/>
      <c r="AV81" s="6"/>
      <c r="AW81" s="6"/>
      <c r="AX81" s="6"/>
      <c r="AY81" s="6"/>
      <c r="AZ81" s="6"/>
      <c r="BA81" s="6"/>
      <c r="BB81" s="6"/>
      <c r="BC81" s="6">
        <f>AS81-AI81</f>
        <v>0</v>
      </c>
      <c r="BD81" s="6"/>
      <c r="BE81" s="6"/>
      <c r="BF81" s="6"/>
      <c r="BG81" s="6"/>
      <c r="BH81" s="6"/>
      <c r="BI81" s="6"/>
      <c r="BJ81" s="6"/>
      <c r="BK81" s="6"/>
      <c r="BL81" s="6"/>
    </row>
    <row r="82" spans="1:64" s="88" customFormat="1" ht="15.75" customHeight="1" x14ac:dyDescent="0.2">
      <c r="A82" s="87" t="s">
        <v>131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2"/>
    </row>
    <row r="83" spans="1:64" ht="47.25" customHeight="1" x14ac:dyDescent="0.2">
      <c r="A83" s="13"/>
      <c r="B83" s="13"/>
      <c r="C83" s="46">
        <v>114200</v>
      </c>
      <c r="D83" s="46"/>
      <c r="E83" s="46"/>
      <c r="F83" s="46"/>
      <c r="G83" s="64" t="s">
        <v>102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6"/>
      <c r="T83" s="64" t="s">
        <v>89</v>
      </c>
      <c r="U83" s="65"/>
      <c r="V83" s="65"/>
      <c r="W83" s="65"/>
      <c r="X83" s="66"/>
      <c r="Y83" s="64" t="s">
        <v>90</v>
      </c>
      <c r="Z83" s="65"/>
      <c r="AA83" s="65"/>
      <c r="AB83" s="65"/>
      <c r="AC83" s="65"/>
      <c r="AD83" s="65"/>
      <c r="AE83" s="65"/>
      <c r="AF83" s="65"/>
      <c r="AG83" s="65"/>
      <c r="AH83" s="66"/>
      <c r="AI83" s="6">
        <v>0</v>
      </c>
      <c r="AJ83" s="6"/>
      <c r="AK83" s="6"/>
      <c r="AL83" s="6"/>
      <c r="AM83" s="6"/>
      <c r="AN83" s="6"/>
      <c r="AO83" s="6"/>
      <c r="AP83" s="6"/>
      <c r="AQ83" s="6"/>
      <c r="AR83" s="6"/>
      <c r="AS83" s="6">
        <v>0</v>
      </c>
      <c r="AT83" s="6"/>
      <c r="AU83" s="6"/>
      <c r="AV83" s="6"/>
      <c r="AW83" s="6"/>
      <c r="AX83" s="6"/>
      <c r="AY83" s="6"/>
      <c r="AZ83" s="6"/>
      <c r="BA83" s="6"/>
      <c r="BB83" s="6"/>
      <c r="BC83" s="6">
        <f>AS83-AI83</f>
        <v>0</v>
      </c>
      <c r="BD83" s="6"/>
      <c r="BE83" s="6"/>
      <c r="BF83" s="6"/>
      <c r="BG83" s="6"/>
      <c r="BH83" s="6"/>
      <c r="BI83" s="6"/>
      <c r="BJ83" s="6"/>
      <c r="BK83" s="6"/>
      <c r="BL83" s="6"/>
    </row>
    <row r="84" spans="1:64" s="88" customFormat="1" ht="15.75" customHeight="1" x14ac:dyDescent="0.2">
      <c r="A84" s="87" t="s">
        <v>131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2"/>
    </row>
    <row r="85" spans="1:64" ht="63" customHeight="1" x14ac:dyDescent="0.2">
      <c r="A85" s="13"/>
      <c r="B85" s="13"/>
      <c r="C85" s="46">
        <v>114200</v>
      </c>
      <c r="D85" s="46"/>
      <c r="E85" s="46"/>
      <c r="F85" s="46"/>
      <c r="G85" s="64" t="s">
        <v>103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6"/>
      <c r="T85" s="64" t="s">
        <v>104</v>
      </c>
      <c r="U85" s="65"/>
      <c r="V85" s="65"/>
      <c r="W85" s="65"/>
      <c r="X85" s="66"/>
      <c r="Y85" s="64" t="s">
        <v>105</v>
      </c>
      <c r="Z85" s="65"/>
      <c r="AA85" s="65"/>
      <c r="AB85" s="65"/>
      <c r="AC85" s="65"/>
      <c r="AD85" s="65"/>
      <c r="AE85" s="65"/>
      <c r="AF85" s="65"/>
      <c r="AG85" s="65"/>
      <c r="AH85" s="66"/>
      <c r="AI85" s="6">
        <v>617.82500000000005</v>
      </c>
      <c r="AJ85" s="6"/>
      <c r="AK85" s="6"/>
      <c r="AL85" s="6"/>
      <c r="AM85" s="6"/>
      <c r="AN85" s="6"/>
      <c r="AO85" s="6"/>
      <c r="AP85" s="6"/>
      <c r="AQ85" s="6"/>
      <c r="AR85" s="6"/>
      <c r="AS85" s="6">
        <v>600.04139999999995</v>
      </c>
      <c r="AT85" s="6"/>
      <c r="AU85" s="6"/>
      <c r="AV85" s="6"/>
      <c r="AW85" s="6"/>
      <c r="AX85" s="6"/>
      <c r="AY85" s="6"/>
      <c r="AZ85" s="6"/>
      <c r="BA85" s="6"/>
      <c r="BB85" s="6"/>
      <c r="BC85" s="6">
        <f>AS85-AI85</f>
        <v>-17.783600000000092</v>
      </c>
      <c r="BD85" s="6"/>
      <c r="BE85" s="6"/>
      <c r="BF85" s="6"/>
      <c r="BG85" s="6"/>
      <c r="BH85" s="6"/>
      <c r="BI85" s="6"/>
      <c r="BJ85" s="6"/>
      <c r="BK85" s="6"/>
      <c r="BL85" s="6"/>
    </row>
    <row r="86" spans="1:64" s="88" customFormat="1" ht="15.75" customHeight="1" x14ac:dyDescent="0.2">
      <c r="A86" s="87" t="s">
        <v>131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2"/>
    </row>
    <row r="87" spans="1:64" s="88" customFormat="1" ht="15.75" customHeight="1" x14ac:dyDescent="0.2">
      <c r="A87" s="93" t="s">
        <v>129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2"/>
    </row>
    <row r="88" spans="1:64" ht="47.25" customHeight="1" x14ac:dyDescent="0.2">
      <c r="A88" s="13"/>
      <c r="B88" s="13"/>
      <c r="C88" s="46">
        <v>114200</v>
      </c>
      <c r="D88" s="46"/>
      <c r="E88" s="46"/>
      <c r="F88" s="46"/>
      <c r="G88" s="64" t="s">
        <v>106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6"/>
      <c r="T88" s="64" t="s">
        <v>104</v>
      </c>
      <c r="U88" s="65"/>
      <c r="V88" s="65"/>
      <c r="W88" s="65"/>
      <c r="X88" s="66"/>
      <c r="Y88" s="64" t="s">
        <v>90</v>
      </c>
      <c r="Z88" s="65"/>
      <c r="AA88" s="65"/>
      <c r="AB88" s="65"/>
      <c r="AC88" s="65"/>
      <c r="AD88" s="65"/>
      <c r="AE88" s="65"/>
      <c r="AF88" s="65"/>
      <c r="AG88" s="65"/>
      <c r="AH88" s="66"/>
      <c r="AI88" s="6">
        <v>0</v>
      </c>
      <c r="AJ88" s="6"/>
      <c r="AK88" s="6"/>
      <c r="AL88" s="6"/>
      <c r="AM88" s="6"/>
      <c r="AN88" s="6"/>
      <c r="AO88" s="6"/>
      <c r="AP88" s="6"/>
      <c r="AQ88" s="6"/>
      <c r="AR88" s="6"/>
      <c r="AS88" s="6">
        <v>0</v>
      </c>
      <c r="AT88" s="6"/>
      <c r="AU88" s="6"/>
      <c r="AV88" s="6"/>
      <c r="AW88" s="6"/>
      <c r="AX88" s="6"/>
      <c r="AY88" s="6"/>
      <c r="AZ88" s="6"/>
      <c r="BA88" s="6"/>
      <c r="BB88" s="6"/>
      <c r="BC88" s="6">
        <f>AS88-AI88</f>
        <v>0</v>
      </c>
      <c r="BD88" s="6"/>
      <c r="BE88" s="6"/>
      <c r="BF88" s="6"/>
      <c r="BG88" s="6"/>
      <c r="BH88" s="6"/>
      <c r="BI88" s="6"/>
      <c r="BJ88" s="6"/>
      <c r="BK88" s="6"/>
      <c r="BL88" s="6"/>
    </row>
    <row r="89" spans="1:64" s="88" customFormat="1" ht="15.75" customHeight="1" x14ac:dyDescent="0.2">
      <c r="A89" s="87" t="s">
        <v>131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2"/>
    </row>
    <row r="90" spans="1:64" s="60" customFormat="1" ht="15.75" customHeight="1" x14ac:dyDescent="0.2">
      <c r="A90" s="69"/>
      <c r="B90" s="69"/>
      <c r="C90" s="59">
        <v>114200</v>
      </c>
      <c r="D90" s="59"/>
      <c r="E90" s="59"/>
      <c r="F90" s="59"/>
      <c r="G90" s="61" t="s">
        <v>107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3"/>
      <c r="T90" s="61" t="s">
        <v>83</v>
      </c>
      <c r="U90" s="62"/>
      <c r="V90" s="62"/>
      <c r="W90" s="62"/>
      <c r="X90" s="63"/>
      <c r="Y90" s="61" t="s">
        <v>83</v>
      </c>
      <c r="Z90" s="62"/>
      <c r="AA90" s="62"/>
      <c r="AB90" s="62"/>
      <c r="AC90" s="62"/>
      <c r="AD90" s="62"/>
      <c r="AE90" s="62"/>
      <c r="AF90" s="62"/>
      <c r="AG90" s="62"/>
      <c r="AH90" s="63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>
        <f>AS90-AI90</f>
        <v>0</v>
      </c>
      <c r="BD90" s="7"/>
      <c r="BE90" s="7"/>
      <c r="BF90" s="7"/>
      <c r="BG90" s="7"/>
      <c r="BH90" s="7"/>
      <c r="BI90" s="7"/>
      <c r="BJ90" s="7"/>
      <c r="BK90" s="7"/>
      <c r="BL90" s="7"/>
    </row>
    <row r="91" spans="1:64" ht="31.5" customHeight="1" x14ac:dyDescent="0.2">
      <c r="A91" s="13"/>
      <c r="B91" s="13"/>
      <c r="C91" s="46">
        <v>114200</v>
      </c>
      <c r="D91" s="46"/>
      <c r="E91" s="46"/>
      <c r="F91" s="46"/>
      <c r="G91" s="64" t="s">
        <v>108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6"/>
      <c r="T91" s="64" t="s">
        <v>89</v>
      </c>
      <c r="U91" s="65"/>
      <c r="V91" s="65"/>
      <c r="W91" s="65"/>
      <c r="X91" s="66"/>
      <c r="Y91" s="64" t="s">
        <v>97</v>
      </c>
      <c r="Z91" s="65"/>
      <c r="AA91" s="65"/>
      <c r="AB91" s="65"/>
      <c r="AC91" s="65"/>
      <c r="AD91" s="65"/>
      <c r="AE91" s="65"/>
      <c r="AF91" s="65"/>
      <c r="AG91" s="65"/>
      <c r="AH91" s="66"/>
      <c r="AI91" s="6">
        <v>41</v>
      </c>
      <c r="AJ91" s="6"/>
      <c r="AK91" s="6"/>
      <c r="AL91" s="6"/>
      <c r="AM91" s="6"/>
      <c r="AN91" s="6"/>
      <c r="AO91" s="6"/>
      <c r="AP91" s="6"/>
      <c r="AQ91" s="6"/>
      <c r="AR91" s="6"/>
      <c r="AS91" s="6">
        <v>41</v>
      </c>
      <c r="AT91" s="6"/>
      <c r="AU91" s="6"/>
      <c r="AV91" s="6"/>
      <c r="AW91" s="6"/>
      <c r="AX91" s="6"/>
      <c r="AY91" s="6"/>
      <c r="AZ91" s="6"/>
      <c r="BA91" s="6"/>
      <c r="BB91" s="6"/>
      <c r="BC91" s="6">
        <f>AS91-AI91</f>
        <v>0</v>
      </c>
      <c r="BD91" s="6"/>
      <c r="BE91" s="6"/>
      <c r="BF91" s="6"/>
      <c r="BG91" s="6"/>
      <c r="BH91" s="6"/>
      <c r="BI91" s="6"/>
      <c r="BJ91" s="6"/>
      <c r="BK91" s="6"/>
      <c r="BL91" s="6"/>
    </row>
    <row r="92" spans="1:64" s="88" customFormat="1" ht="15.75" customHeight="1" x14ac:dyDescent="0.2">
      <c r="A92" s="87" t="s">
        <v>131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2"/>
    </row>
    <row r="93" spans="1:64" ht="15.75" customHeight="1" x14ac:dyDescent="0.2">
      <c r="A93" s="13"/>
      <c r="B93" s="13"/>
      <c r="C93" s="46">
        <v>114200</v>
      </c>
      <c r="D93" s="46"/>
      <c r="E93" s="46"/>
      <c r="F93" s="46"/>
      <c r="G93" s="64" t="s">
        <v>109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6"/>
      <c r="T93" s="64" t="s">
        <v>89</v>
      </c>
      <c r="U93" s="65"/>
      <c r="V93" s="65"/>
      <c r="W93" s="65"/>
      <c r="X93" s="66"/>
      <c r="Y93" s="64" t="s">
        <v>97</v>
      </c>
      <c r="Z93" s="65"/>
      <c r="AA93" s="65"/>
      <c r="AB93" s="65"/>
      <c r="AC93" s="65"/>
      <c r="AD93" s="65"/>
      <c r="AE93" s="65"/>
      <c r="AF93" s="65"/>
      <c r="AG93" s="65"/>
      <c r="AH93" s="66"/>
      <c r="AI93" s="6">
        <v>132</v>
      </c>
      <c r="AJ93" s="6"/>
      <c r="AK93" s="6"/>
      <c r="AL93" s="6"/>
      <c r="AM93" s="6"/>
      <c r="AN93" s="6"/>
      <c r="AO93" s="6"/>
      <c r="AP93" s="6"/>
      <c r="AQ93" s="6"/>
      <c r="AR93" s="6"/>
      <c r="AS93" s="6">
        <v>132</v>
      </c>
      <c r="AT93" s="6"/>
      <c r="AU93" s="6"/>
      <c r="AV93" s="6"/>
      <c r="AW93" s="6"/>
      <c r="AX93" s="6"/>
      <c r="AY93" s="6"/>
      <c r="AZ93" s="6"/>
      <c r="BA93" s="6"/>
      <c r="BB93" s="6"/>
      <c r="BC93" s="6">
        <f>AS93-AI93</f>
        <v>0</v>
      </c>
      <c r="BD93" s="6"/>
      <c r="BE93" s="6"/>
      <c r="BF93" s="6"/>
      <c r="BG93" s="6"/>
      <c r="BH93" s="6"/>
      <c r="BI93" s="6"/>
      <c r="BJ93" s="6"/>
      <c r="BK93" s="6"/>
      <c r="BL93" s="6"/>
    </row>
    <row r="94" spans="1:64" s="88" customFormat="1" ht="15.75" customHeight="1" x14ac:dyDescent="0.2">
      <c r="A94" s="87" t="s">
        <v>131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2"/>
    </row>
    <row r="95" spans="1:64" ht="63" customHeight="1" x14ac:dyDescent="0.2">
      <c r="A95" s="13"/>
      <c r="B95" s="13"/>
      <c r="C95" s="46">
        <v>114200</v>
      </c>
      <c r="D95" s="46"/>
      <c r="E95" s="46"/>
      <c r="F95" s="46"/>
      <c r="G95" s="64" t="s">
        <v>110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6"/>
      <c r="T95" s="64" t="s">
        <v>104</v>
      </c>
      <c r="U95" s="65"/>
      <c r="V95" s="65"/>
      <c r="W95" s="65"/>
      <c r="X95" s="66"/>
      <c r="Y95" s="64" t="s">
        <v>105</v>
      </c>
      <c r="Z95" s="65"/>
      <c r="AA95" s="65"/>
      <c r="AB95" s="65"/>
      <c r="AC95" s="65"/>
      <c r="AD95" s="65"/>
      <c r="AE95" s="65"/>
      <c r="AF95" s="65"/>
      <c r="AG95" s="65"/>
      <c r="AH95" s="66"/>
      <c r="AI95" s="6">
        <v>617.83000000000004</v>
      </c>
      <c r="AJ95" s="6"/>
      <c r="AK95" s="6"/>
      <c r="AL95" s="6"/>
      <c r="AM95" s="6"/>
      <c r="AN95" s="6"/>
      <c r="AO95" s="6"/>
      <c r="AP95" s="6"/>
      <c r="AQ95" s="6"/>
      <c r="AR95" s="6"/>
      <c r="AS95" s="6">
        <v>600.04139999999995</v>
      </c>
      <c r="AT95" s="6"/>
      <c r="AU95" s="6"/>
      <c r="AV95" s="6"/>
      <c r="AW95" s="6"/>
      <c r="AX95" s="6"/>
      <c r="AY95" s="6"/>
      <c r="AZ95" s="6"/>
      <c r="BA95" s="6"/>
      <c r="BB95" s="6"/>
      <c r="BC95" s="6">
        <f>AS95-AI95</f>
        <v>-17.788600000000088</v>
      </c>
      <c r="BD95" s="6"/>
      <c r="BE95" s="6"/>
      <c r="BF95" s="6"/>
      <c r="BG95" s="6"/>
      <c r="BH95" s="6"/>
      <c r="BI95" s="6"/>
      <c r="BJ95" s="6"/>
      <c r="BK95" s="6"/>
      <c r="BL95" s="6"/>
    </row>
    <row r="96" spans="1:64" s="88" customFormat="1" ht="15.75" customHeight="1" x14ac:dyDescent="0.2">
      <c r="A96" s="93" t="s">
        <v>129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2"/>
    </row>
    <row r="97" spans="1:69" s="88" customFormat="1" ht="15.75" customHeight="1" x14ac:dyDescent="0.2">
      <c r="A97" s="87" t="s">
        <v>131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2"/>
    </row>
    <row r="98" spans="1:69" ht="31.5" customHeight="1" x14ac:dyDescent="0.2">
      <c r="A98" s="13"/>
      <c r="B98" s="13"/>
      <c r="C98" s="46">
        <v>114200</v>
      </c>
      <c r="D98" s="46"/>
      <c r="E98" s="46"/>
      <c r="F98" s="46"/>
      <c r="G98" s="64" t="s">
        <v>111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6"/>
      <c r="T98" s="64" t="s">
        <v>104</v>
      </c>
      <c r="U98" s="65"/>
      <c r="V98" s="65"/>
      <c r="W98" s="65"/>
      <c r="X98" s="66"/>
      <c r="Y98" s="64" t="s">
        <v>90</v>
      </c>
      <c r="Z98" s="65"/>
      <c r="AA98" s="65"/>
      <c r="AB98" s="65"/>
      <c r="AC98" s="65"/>
      <c r="AD98" s="65"/>
      <c r="AE98" s="65"/>
      <c r="AF98" s="65"/>
      <c r="AG98" s="65"/>
      <c r="AH98" s="66"/>
      <c r="AI98" s="6">
        <v>0</v>
      </c>
      <c r="AJ98" s="6"/>
      <c r="AK98" s="6"/>
      <c r="AL98" s="6"/>
      <c r="AM98" s="6"/>
      <c r="AN98" s="6"/>
      <c r="AO98" s="6"/>
      <c r="AP98" s="6"/>
      <c r="AQ98" s="6"/>
      <c r="AR98" s="6"/>
      <c r="AS98" s="6">
        <v>0</v>
      </c>
      <c r="AT98" s="6"/>
      <c r="AU98" s="6"/>
      <c r="AV98" s="6"/>
      <c r="AW98" s="6"/>
      <c r="AX98" s="6"/>
      <c r="AY98" s="6"/>
      <c r="AZ98" s="6"/>
      <c r="BA98" s="6"/>
      <c r="BB98" s="6"/>
      <c r="BC98" s="6">
        <f>AS98-AI98</f>
        <v>0</v>
      </c>
      <c r="BD98" s="6"/>
      <c r="BE98" s="6"/>
      <c r="BF98" s="6"/>
      <c r="BG98" s="6"/>
      <c r="BH98" s="6"/>
      <c r="BI98" s="6"/>
      <c r="BJ98" s="6"/>
      <c r="BK98" s="6"/>
      <c r="BL98" s="6"/>
    </row>
    <row r="99" spans="1:69" s="88" customFormat="1" ht="15.75" customHeight="1" x14ac:dyDescent="0.2">
      <c r="A99" s="87" t="s">
        <v>131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2"/>
    </row>
    <row r="100" spans="1:69" s="60" customFormat="1" ht="15.75" customHeight="1" x14ac:dyDescent="0.2">
      <c r="A100" s="69"/>
      <c r="B100" s="69"/>
      <c r="C100" s="59">
        <v>114200</v>
      </c>
      <c r="D100" s="59"/>
      <c r="E100" s="59"/>
      <c r="F100" s="59"/>
      <c r="G100" s="61" t="s">
        <v>112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3"/>
      <c r="T100" s="61" t="s">
        <v>83</v>
      </c>
      <c r="U100" s="62"/>
      <c r="V100" s="62"/>
      <c r="W100" s="62"/>
      <c r="X100" s="63"/>
      <c r="Y100" s="61" t="s">
        <v>83</v>
      </c>
      <c r="Z100" s="62"/>
      <c r="AA100" s="62"/>
      <c r="AB100" s="62"/>
      <c r="AC100" s="62"/>
      <c r="AD100" s="62"/>
      <c r="AE100" s="62"/>
      <c r="AF100" s="62"/>
      <c r="AG100" s="62"/>
      <c r="AH100" s="63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>
        <f>AS100-AI100</f>
        <v>0</v>
      </c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69" ht="31.5" customHeight="1" x14ac:dyDescent="0.2">
      <c r="A101" s="13"/>
      <c r="B101" s="13"/>
      <c r="C101" s="46">
        <v>114200</v>
      </c>
      <c r="D101" s="46"/>
      <c r="E101" s="46"/>
      <c r="F101" s="46"/>
      <c r="G101" s="64" t="s">
        <v>113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6"/>
      <c r="T101" s="64" t="s">
        <v>114</v>
      </c>
      <c r="U101" s="65"/>
      <c r="V101" s="65"/>
      <c r="W101" s="65"/>
      <c r="X101" s="66"/>
      <c r="Y101" s="64" t="s">
        <v>115</v>
      </c>
      <c r="Z101" s="65"/>
      <c r="AA101" s="65"/>
      <c r="AB101" s="65"/>
      <c r="AC101" s="65"/>
      <c r="AD101" s="65"/>
      <c r="AE101" s="65"/>
      <c r="AF101" s="65"/>
      <c r="AG101" s="65"/>
      <c r="AH101" s="66"/>
      <c r="AI101" s="6">
        <v>5388.48</v>
      </c>
      <c r="AJ101" s="6"/>
      <c r="AK101" s="6"/>
      <c r="AL101" s="6"/>
      <c r="AM101" s="6"/>
      <c r="AN101" s="6"/>
      <c r="AO101" s="6"/>
      <c r="AP101" s="6"/>
      <c r="AQ101" s="6"/>
      <c r="AR101" s="6"/>
      <c r="AS101" s="6">
        <v>5253.78</v>
      </c>
      <c r="AT101" s="6"/>
      <c r="AU101" s="6"/>
      <c r="AV101" s="6"/>
      <c r="AW101" s="6"/>
      <c r="AX101" s="6"/>
      <c r="AY101" s="6"/>
      <c r="AZ101" s="6"/>
      <c r="BA101" s="6"/>
      <c r="BB101" s="6"/>
      <c r="BC101" s="6">
        <f>AS101-AI101</f>
        <v>-134.69999999999982</v>
      </c>
      <c r="BD101" s="6"/>
      <c r="BE101" s="6"/>
      <c r="BF101" s="6"/>
      <c r="BG101" s="6"/>
      <c r="BH101" s="6"/>
      <c r="BI101" s="6"/>
      <c r="BJ101" s="6"/>
      <c r="BK101" s="6"/>
      <c r="BL101" s="6"/>
    </row>
    <row r="102" spans="1:69" s="88" customFormat="1" ht="15.75" customHeight="1" x14ac:dyDescent="0.2">
      <c r="A102" s="93" t="s">
        <v>129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2"/>
    </row>
    <row r="103" spans="1:69" s="88" customFormat="1" ht="15.75" customHeight="1" x14ac:dyDescent="0.2">
      <c r="A103" s="87" t="s">
        <v>131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2"/>
    </row>
    <row r="104" spans="1:69" s="60" customFormat="1" ht="15.75" customHeight="1" x14ac:dyDescent="0.2">
      <c r="A104" s="69"/>
      <c r="B104" s="69"/>
      <c r="C104" s="59">
        <v>114200</v>
      </c>
      <c r="D104" s="59"/>
      <c r="E104" s="59"/>
      <c r="F104" s="59"/>
      <c r="G104" s="61" t="s">
        <v>116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3"/>
      <c r="T104" s="61" t="s">
        <v>83</v>
      </c>
      <c r="U104" s="62"/>
      <c r="V104" s="62"/>
      <c r="W104" s="62"/>
      <c r="X104" s="63"/>
      <c r="Y104" s="61" t="s">
        <v>83</v>
      </c>
      <c r="Z104" s="62"/>
      <c r="AA104" s="62"/>
      <c r="AB104" s="62"/>
      <c r="AC104" s="62"/>
      <c r="AD104" s="62"/>
      <c r="AE104" s="62"/>
      <c r="AF104" s="62"/>
      <c r="AG104" s="62"/>
      <c r="AH104" s="63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>
        <f>AS104-AI104</f>
        <v>0</v>
      </c>
      <c r="BD104" s="7"/>
      <c r="BE104" s="7"/>
      <c r="BF104" s="7"/>
      <c r="BG104" s="7"/>
      <c r="BH104" s="7"/>
      <c r="BI104" s="7"/>
      <c r="BJ104" s="7"/>
      <c r="BK104" s="7"/>
      <c r="BL104" s="7"/>
    </row>
    <row r="105" spans="1:69" ht="78.75" customHeight="1" x14ac:dyDescent="0.2">
      <c r="A105" s="13"/>
      <c r="B105" s="13"/>
      <c r="C105" s="46">
        <v>114200</v>
      </c>
      <c r="D105" s="46"/>
      <c r="E105" s="46"/>
      <c r="F105" s="46"/>
      <c r="G105" s="64" t="s">
        <v>117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6"/>
      <c r="T105" s="64" t="s">
        <v>118</v>
      </c>
      <c r="U105" s="65"/>
      <c r="V105" s="65"/>
      <c r="W105" s="65"/>
      <c r="X105" s="66"/>
      <c r="Y105" s="64" t="s">
        <v>115</v>
      </c>
      <c r="Z105" s="65"/>
      <c r="AA105" s="65"/>
      <c r="AB105" s="65"/>
      <c r="AC105" s="65"/>
      <c r="AD105" s="65"/>
      <c r="AE105" s="65"/>
      <c r="AF105" s="65"/>
      <c r="AG105" s="65"/>
      <c r="AH105" s="66"/>
      <c r="AI105" s="6">
        <v>112.82</v>
      </c>
      <c r="AJ105" s="6"/>
      <c r="AK105" s="6"/>
      <c r="AL105" s="6"/>
      <c r="AM105" s="6"/>
      <c r="AN105" s="6"/>
      <c r="AO105" s="6"/>
      <c r="AP105" s="6"/>
      <c r="AQ105" s="6"/>
      <c r="AR105" s="6"/>
      <c r="AS105" s="6">
        <v>112.82</v>
      </c>
      <c r="AT105" s="6"/>
      <c r="AU105" s="6"/>
      <c r="AV105" s="6"/>
      <c r="AW105" s="6"/>
      <c r="AX105" s="6"/>
      <c r="AY105" s="6"/>
      <c r="AZ105" s="6"/>
      <c r="BA105" s="6"/>
      <c r="BB105" s="6"/>
      <c r="BC105" s="6">
        <f>AS105-AI105</f>
        <v>0</v>
      </c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69" s="88" customFormat="1" ht="15.75" customHeight="1" x14ac:dyDescent="0.2">
      <c r="A106" s="87" t="s">
        <v>131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2"/>
    </row>
    <row r="107" spans="1:69" ht="63" customHeight="1" x14ac:dyDescent="0.2">
      <c r="A107" s="13"/>
      <c r="B107" s="13"/>
      <c r="C107" s="46">
        <v>114200</v>
      </c>
      <c r="D107" s="46"/>
      <c r="E107" s="46"/>
      <c r="F107" s="46"/>
      <c r="G107" s="64" t="s">
        <v>119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6"/>
      <c r="T107" s="64" t="s">
        <v>118</v>
      </c>
      <c r="U107" s="65"/>
      <c r="V107" s="65"/>
      <c r="W107" s="65"/>
      <c r="X107" s="66"/>
      <c r="Y107" s="64" t="s">
        <v>115</v>
      </c>
      <c r="Z107" s="65"/>
      <c r="AA107" s="65"/>
      <c r="AB107" s="65"/>
      <c r="AC107" s="65"/>
      <c r="AD107" s="65"/>
      <c r="AE107" s="65"/>
      <c r="AF107" s="65"/>
      <c r="AG107" s="65"/>
      <c r="AH107" s="66"/>
      <c r="AI107" s="6">
        <v>107.89</v>
      </c>
      <c r="AJ107" s="6"/>
      <c r="AK107" s="6"/>
      <c r="AL107" s="6"/>
      <c r="AM107" s="6"/>
      <c r="AN107" s="6"/>
      <c r="AO107" s="6"/>
      <c r="AP107" s="6"/>
      <c r="AQ107" s="6"/>
      <c r="AR107" s="6"/>
      <c r="AS107" s="6">
        <v>107.89</v>
      </c>
      <c r="AT107" s="6"/>
      <c r="AU107" s="6"/>
      <c r="AV107" s="6"/>
      <c r="AW107" s="6"/>
      <c r="AX107" s="6"/>
      <c r="AY107" s="6"/>
      <c r="AZ107" s="6"/>
      <c r="BA107" s="6"/>
      <c r="BB107" s="6"/>
      <c r="BC107" s="6">
        <f>AS107-AI107</f>
        <v>0</v>
      </c>
      <c r="BD107" s="6"/>
      <c r="BE107" s="6"/>
      <c r="BF107" s="6"/>
      <c r="BG107" s="6"/>
      <c r="BH107" s="6"/>
      <c r="BI107" s="6"/>
      <c r="BJ107" s="6"/>
      <c r="BK107" s="6"/>
      <c r="BL107" s="6"/>
    </row>
    <row r="108" spans="1:69" s="88" customFormat="1" ht="15.75" customHeight="1" x14ac:dyDescent="0.2">
      <c r="A108" s="87" t="s">
        <v>131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2"/>
    </row>
    <row r="109" spans="1:69" s="88" customFormat="1" ht="15.75" customHeight="1" x14ac:dyDescent="0.2">
      <c r="A109" s="13" t="s">
        <v>132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</row>
    <row r="110" spans="1:69" s="88" customFormat="1" ht="42.75" customHeight="1" x14ac:dyDescent="0.2">
      <c r="A110" s="13" t="s">
        <v>133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</row>
    <row r="112" spans="1:69" s="2" customFormat="1" ht="15.75" customHeight="1" x14ac:dyDescent="0.2">
      <c r="A112" s="11" t="s">
        <v>34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</row>
    <row r="113" spans="1:80" ht="15" customHeight="1" x14ac:dyDescent="0.2">
      <c r="A113" s="12" t="s">
        <v>122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5" spans="1:80" ht="39.950000000000003" customHeight="1" x14ac:dyDescent="0.2">
      <c r="A115" s="21" t="s">
        <v>22</v>
      </c>
      <c r="B115" s="21"/>
      <c r="C115" s="21"/>
      <c r="D115" s="21" t="s">
        <v>21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51" t="s">
        <v>14</v>
      </c>
      <c r="R115" s="52"/>
      <c r="S115" s="52"/>
      <c r="T115" s="52"/>
      <c r="U115" s="53"/>
      <c r="V115" s="21" t="s">
        <v>41</v>
      </c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 t="s">
        <v>42</v>
      </c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 t="s">
        <v>43</v>
      </c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 t="s">
        <v>44</v>
      </c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</row>
    <row r="116" spans="1:80" ht="33.950000000000003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54"/>
      <c r="R116" s="55"/>
      <c r="S116" s="55"/>
      <c r="T116" s="55"/>
      <c r="U116" s="56"/>
      <c r="V116" s="21" t="s">
        <v>10</v>
      </c>
      <c r="W116" s="21"/>
      <c r="X116" s="21"/>
      <c r="Y116" s="21"/>
      <c r="Z116" s="21" t="s">
        <v>9</v>
      </c>
      <c r="AA116" s="21"/>
      <c r="AB116" s="21"/>
      <c r="AC116" s="21"/>
      <c r="AD116" s="21" t="s">
        <v>23</v>
      </c>
      <c r="AE116" s="21"/>
      <c r="AF116" s="21"/>
      <c r="AG116" s="21"/>
      <c r="AH116" s="21" t="s">
        <v>10</v>
      </c>
      <c r="AI116" s="21"/>
      <c r="AJ116" s="21"/>
      <c r="AK116" s="21"/>
      <c r="AL116" s="21" t="s">
        <v>9</v>
      </c>
      <c r="AM116" s="21"/>
      <c r="AN116" s="21"/>
      <c r="AO116" s="21"/>
      <c r="AP116" s="21" t="s">
        <v>23</v>
      </c>
      <c r="AQ116" s="21"/>
      <c r="AR116" s="21"/>
      <c r="AS116" s="21"/>
      <c r="AT116" s="21" t="s">
        <v>10</v>
      </c>
      <c r="AU116" s="21"/>
      <c r="AV116" s="21"/>
      <c r="AW116" s="21"/>
      <c r="AX116" s="21" t="s">
        <v>9</v>
      </c>
      <c r="AY116" s="21"/>
      <c r="AZ116" s="21"/>
      <c r="BA116" s="21"/>
      <c r="BB116" s="21" t="s">
        <v>23</v>
      </c>
      <c r="BC116" s="21"/>
      <c r="BD116" s="21"/>
      <c r="BE116" s="21"/>
      <c r="BF116" s="21" t="s">
        <v>10</v>
      </c>
      <c r="BG116" s="21"/>
      <c r="BH116" s="21"/>
      <c r="BI116" s="21"/>
      <c r="BJ116" s="21" t="s">
        <v>9</v>
      </c>
      <c r="BK116" s="21"/>
      <c r="BL116" s="21"/>
      <c r="BM116" s="21"/>
      <c r="BN116" s="21" t="s">
        <v>23</v>
      </c>
      <c r="BO116" s="21"/>
      <c r="BP116" s="21"/>
      <c r="BQ116" s="21"/>
    </row>
    <row r="117" spans="1:80" ht="15" customHeight="1" x14ac:dyDescent="0.2">
      <c r="A117" s="21">
        <v>1</v>
      </c>
      <c r="B117" s="21"/>
      <c r="C117" s="21"/>
      <c r="D117" s="21">
        <v>2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2">
        <v>3</v>
      </c>
      <c r="R117" s="23"/>
      <c r="S117" s="23"/>
      <c r="T117" s="23"/>
      <c r="U117" s="24"/>
      <c r="V117" s="21">
        <v>4</v>
      </c>
      <c r="W117" s="21"/>
      <c r="X117" s="21"/>
      <c r="Y117" s="21"/>
      <c r="Z117" s="21">
        <v>5</v>
      </c>
      <c r="AA117" s="21"/>
      <c r="AB117" s="21"/>
      <c r="AC117" s="21"/>
      <c r="AD117" s="21">
        <v>6</v>
      </c>
      <c r="AE117" s="21"/>
      <c r="AF117" s="21"/>
      <c r="AG117" s="21"/>
      <c r="AH117" s="21">
        <v>7</v>
      </c>
      <c r="AI117" s="21"/>
      <c r="AJ117" s="21"/>
      <c r="AK117" s="21"/>
      <c r="AL117" s="21">
        <v>8</v>
      </c>
      <c r="AM117" s="21"/>
      <c r="AN117" s="21"/>
      <c r="AO117" s="21"/>
      <c r="AP117" s="21">
        <v>9</v>
      </c>
      <c r="AQ117" s="21"/>
      <c r="AR117" s="21"/>
      <c r="AS117" s="21"/>
      <c r="AT117" s="21">
        <v>10</v>
      </c>
      <c r="AU117" s="21"/>
      <c r="AV117" s="21"/>
      <c r="AW117" s="21"/>
      <c r="AX117" s="21">
        <v>11</v>
      </c>
      <c r="AY117" s="21"/>
      <c r="AZ117" s="21"/>
      <c r="BA117" s="21"/>
      <c r="BB117" s="21">
        <v>12</v>
      </c>
      <c r="BC117" s="21"/>
      <c r="BD117" s="21"/>
      <c r="BE117" s="21"/>
      <c r="BF117" s="21">
        <v>13</v>
      </c>
      <c r="BG117" s="21"/>
      <c r="BH117" s="21"/>
      <c r="BI117" s="21"/>
      <c r="BJ117" s="21">
        <v>14</v>
      </c>
      <c r="BK117" s="21"/>
      <c r="BL117" s="21"/>
      <c r="BM117" s="21"/>
      <c r="BN117" s="21">
        <v>15</v>
      </c>
      <c r="BO117" s="21"/>
      <c r="BP117" s="21"/>
      <c r="BQ117" s="21"/>
    </row>
    <row r="118" spans="1:80" ht="12.75" hidden="1" customHeight="1" x14ac:dyDescent="0.2">
      <c r="A118" s="40" t="s">
        <v>58</v>
      </c>
      <c r="B118" s="41"/>
      <c r="C118" s="42"/>
      <c r="D118" s="28" t="s">
        <v>55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0"/>
      <c r="Q118" s="40" t="s">
        <v>53</v>
      </c>
      <c r="R118" s="41"/>
      <c r="S118" s="41"/>
      <c r="T118" s="41"/>
      <c r="U118" s="42"/>
      <c r="V118" s="31" t="s">
        <v>45</v>
      </c>
      <c r="W118" s="32"/>
      <c r="X118" s="32"/>
      <c r="Y118" s="33"/>
      <c r="Z118" s="31" t="s">
        <v>59</v>
      </c>
      <c r="AA118" s="32"/>
      <c r="AB118" s="32"/>
      <c r="AC118" s="33"/>
      <c r="AD118" s="34" t="s">
        <v>62</v>
      </c>
      <c r="AE118" s="35"/>
      <c r="AF118" s="35"/>
      <c r="AG118" s="36"/>
      <c r="AH118" s="31" t="s">
        <v>47</v>
      </c>
      <c r="AI118" s="32"/>
      <c r="AJ118" s="32"/>
      <c r="AK118" s="33"/>
      <c r="AL118" s="31" t="s">
        <v>46</v>
      </c>
      <c r="AM118" s="32"/>
      <c r="AN118" s="32"/>
      <c r="AO118" s="33"/>
      <c r="AP118" s="34" t="s">
        <v>62</v>
      </c>
      <c r="AQ118" s="35"/>
      <c r="AR118" s="35"/>
      <c r="AS118" s="36"/>
      <c r="AT118" s="31" t="s">
        <v>48</v>
      </c>
      <c r="AU118" s="32"/>
      <c r="AV118" s="32"/>
      <c r="AW118" s="33"/>
      <c r="AX118" s="31" t="s">
        <v>49</v>
      </c>
      <c r="AY118" s="32"/>
      <c r="AZ118" s="32"/>
      <c r="BA118" s="33"/>
      <c r="BB118" s="34" t="s">
        <v>62</v>
      </c>
      <c r="BC118" s="35"/>
      <c r="BD118" s="35"/>
      <c r="BE118" s="36"/>
      <c r="BF118" s="37" t="s">
        <v>60</v>
      </c>
      <c r="BG118" s="38"/>
      <c r="BH118" s="38"/>
      <c r="BI118" s="39"/>
      <c r="BJ118" s="31" t="s">
        <v>61</v>
      </c>
      <c r="BK118" s="32"/>
      <c r="BL118" s="32"/>
      <c r="BM118" s="33"/>
      <c r="BN118" s="34" t="s">
        <v>62</v>
      </c>
      <c r="BO118" s="35"/>
      <c r="BP118" s="35"/>
      <c r="BQ118" s="36"/>
      <c r="CA118" s="1" t="s">
        <v>76</v>
      </c>
      <c r="CB118" s="1" t="s">
        <v>80</v>
      </c>
    </row>
    <row r="119" spans="1:80" s="60" customFormat="1" ht="15.75" customHeight="1" x14ac:dyDescent="0.2">
      <c r="A119" s="70" t="s">
        <v>83</v>
      </c>
      <c r="B119" s="71"/>
      <c r="C119" s="72"/>
      <c r="D119" s="61" t="s">
        <v>84</v>
      </c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3"/>
      <c r="Q119" s="70"/>
      <c r="R119" s="71"/>
      <c r="S119" s="71"/>
      <c r="T119" s="71"/>
      <c r="U119" s="72"/>
      <c r="V119" s="25"/>
      <c r="W119" s="26"/>
      <c r="X119" s="26"/>
      <c r="Y119" s="27"/>
      <c r="Z119" s="25"/>
      <c r="AA119" s="26"/>
      <c r="AB119" s="26"/>
      <c r="AC119" s="27"/>
      <c r="AD119" s="25">
        <f>V119+Z119</f>
        <v>0</v>
      </c>
      <c r="AE119" s="26"/>
      <c r="AF119" s="26"/>
      <c r="AG119" s="27"/>
      <c r="AH119" s="25"/>
      <c r="AI119" s="26"/>
      <c r="AJ119" s="26"/>
      <c r="AK119" s="27"/>
      <c r="AL119" s="25"/>
      <c r="AM119" s="26"/>
      <c r="AN119" s="26"/>
      <c r="AO119" s="27"/>
      <c r="AP119" s="25">
        <f>AH119+AL119</f>
        <v>0</v>
      </c>
      <c r="AQ119" s="26"/>
      <c r="AR119" s="26"/>
      <c r="AS119" s="27"/>
      <c r="AT119" s="25"/>
      <c r="AU119" s="26"/>
      <c r="AV119" s="26"/>
      <c r="AW119" s="27"/>
      <c r="AX119" s="25"/>
      <c r="AY119" s="26"/>
      <c r="AZ119" s="26"/>
      <c r="BA119" s="27"/>
      <c r="BB119" s="25">
        <f>AT119+AX119</f>
        <v>0</v>
      </c>
      <c r="BC119" s="26"/>
      <c r="BD119" s="26"/>
      <c r="BE119" s="27"/>
      <c r="BF119" s="73"/>
      <c r="BG119" s="74"/>
      <c r="BH119" s="74"/>
      <c r="BI119" s="75"/>
      <c r="BJ119" s="25"/>
      <c r="BK119" s="26"/>
      <c r="BL119" s="26"/>
      <c r="BM119" s="27"/>
      <c r="BN119" s="25">
        <f>BF119+BJ119</f>
        <v>0</v>
      </c>
      <c r="BO119" s="26"/>
      <c r="BP119" s="26"/>
      <c r="BQ119" s="27"/>
      <c r="CA119" s="60" t="s">
        <v>77</v>
      </c>
    </row>
    <row r="122" spans="1:80" ht="15.75" customHeight="1" x14ac:dyDescent="0.2">
      <c r="A122" s="43" t="s">
        <v>35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</row>
    <row r="123" spans="1:80" ht="15.75" customHeight="1" x14ac:dyDescent="0.2">
      <c r="A123" s="43" t="s">
        <v>36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</row>
    <row r="124" spans="1:80" ht="18.75" customHeight="1" x14ac:dyDescent="0.2">
      <c r="A124" s="43" t="s">
        <v>37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</row>
    <row r="125" spans="1:80" ht="12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7" spans="1:80" ht="42" customHeight="1" x14ac:dyDescent="0.2">
      <c r="A127" s="79" t="s">
        <v>134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95"/>
      <c r="AO127" s="95"/>
      <c r="AP127" s="77" t="s">
        <v>135</v>
      </c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94"/>
      <c r="BJ127" s="94"/>
      <c r="BK127" s="94"/>
      <c r="BL127" s="94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</row>
    <row r="128" spans="1:80" x14ac:dyDescent="0.2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57" t="s">
        <v>38</v>
      </c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96"/>
      <c r="AO128" s="96"/>
      <c r="AP128" s="57" t="s">
        <v>39</v>
      </c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94"/>
      <c r="BJ128" s="94"/>
      <c r="BK128" s="94"/>
      <c r="BL128" s="94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</row>
    <row r="129" spans="1:80" x14ac:dyDescent="0.2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</row>
    <row r="130" spans="1:80" x14ac:dyDescent="0.2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</row>
    <row r="131" spans="1:80" ht="15.95" customHeight="1" x14ac:dyDescent="0.2">
      <c r="A131" s="79" t="s">
        <v>136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95"/>
      <c r="AO131" s="95"/>
      <c r="AP131" s="77" t="s">
        <v>137</v>
      </c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94"/>
      <c r="BJ131" s="94"/>
      <c r="BK131" s="94"/>
      <c r="BL131" s="94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</row>
    <row r="132" spans="1:80" x14ac:dyDescent="0.2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57" t="s">
        <v>38</v>
      </c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96"/>
      <c r="AO132" s="96"/>
      <c r="AP132" s="57" t="s">
        <v>39</v>
      </c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94"/>
      <c r="BJ132" s="94"/>
      <c r="BK132" s="94"/>
      <c r="BL132" s="94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</row>
  </sheetData>
  <mergeCells count="551">
    <mergeCell ref="BM34:BM35"/>
    <mergeCell ref="BM46:BM47"/>
    <mergeCell ref="A62:BL62"/>
    <mergeCell ref="A64:BL64"/>
    <mergeCell ref="A66:BL66"/>
    <mergeCell ref="A68:BL68"/>
    <mergeCell ref="A70:BL70"/>
    <mergeCell ref="A72:BL72"/>
    <mergeCell ref="A74:BL74"/>
    <mergeCell ref="A76:BL76"/>
    <mergeCell ref="A78:BL78"/>
    <mergeCell ref="A80:BL80"/>
    <mergeCell ref="A82:BL82"/>
    <mergeCell ref="A84:BL84"/>
    <mergeCell ref="A86:BL86"/>
    <mergeCell ref="A89:BL89"/>
    <mergeCell ref="A92:BL92"/>
    <mergeCell ref="A94:BL94"/>
    <mergeCell ref="A87:BL87"/>
    <mergeCell ref="A97:BL97"/>
    <mergeCell ref="A99:BL99"/>
    <mergeCell ref="A103:BL103"/>
    <mergeCell ref="A96:BL96"/>
    <mergeCell ref="A102:BL102"/>
    <mergeCell ref="A106:BL106"/>
    <mergeCell ref="A108:BL108"/>
    <mergeCell ref="A109:BL109"/>
    <mergeCell ref="AS107:BB107"/>
    <mergeCell ref="BC107:BL107"/>
    <mergeCell ref="A107:B107"/>
    <mergeCell ref="C107:F107"/>
    <mergeCell ref="G107:S107"/>
    <mergeCell ref="T107:X107"/>
    <mergeCell ref="Y107:AH107"/>
    <mergeCell ref="AI107:AR107"/>
    <mergeCell ref="A110:BL110"/>
    <mergeCell ref="AP128:BH128"/>
    <mergeCell ref="AP132:BH132"/>
    <mergeCell ref="A131:V131"/>
    <mergeCell ref="W131:AM131"/>
    <mergeCell ref="AP131:BH131"/>
    <mergeCell ref="W128:AM128"/>
    <mergeCell ref="W132:AM132"/>
    <mergeCell ref="A127:V127"/>
    <mergeCell ref="W127:AM127"/>
    <mergeCell ref="AP127:BH127"/>
    <mergeCell ref="AS104:BB104"/>
    <mergeCell ref="BC104:BL104"/>
    <mergeCell ref="A105:B105"/>
    <mergeCell ref="C105:F105"/>
    <mergeCell ref="G105:S105"/>
    <mergeCell ref="T105:X105"/>
    <mergeCell ref="Y105:AH105"/>
    <mergeCell ref="AI105:AR105"/>
    <mergeCell ref="AS105:BB105"/>
    <mergeCell ref="BC105:BL105"/>
    <mergeCell ref="A104:B104"/>
    <mergeCell ref="C104:F104"/>
    <mergeCell ref="G104:S104"/>
    <mergeCell ref="T104:X104"/>
    <mergeCell ref="Y104:AH104"/>
    <mergeCell ref="AI104:AR104"/>
    <mergeCell ref="AS100:BB100"/>
    <mergeCell ref="BC100:BL100"/>
    <mergeCell ref="A101:B101"/>
    <mergeCell ref="C101:F101"/>
    <mergeCell ref="G101:S101"/>
    <mergeCell ref="T101:X101"/>
    <mergeCell ref="Y101:AH101"/>
    <mergeCell ref="AI101:AR101"/>
    <mergeCell ref="AS101:BB101"/>
    <mergeCell ref="BC101:BL101"/>
    <mergeCell ref="A100:B100"/>
    <mergeCell ref="C100:F100"/>
    <mergeCell ref="G100:S100"/>
    <mergeCell ref="T100:X100"/>
    <mergeCell ref="Y100:AH100"/>
    <mergeCell ref="AI100:AR100"/>
    <mergeCell ref="AS95:BB95"/>
    <mergeCell ref="BC95:BL95"/>
    <mergeCell ref="A98:B98"/>
    <mergeCell ref="C98:F98"/>
    <mergeCell ref="G98:S98"/>
    <mergeCell ref="T98:X98"/>
    <mergeCell ref="Y98:AH98"/>
    <mergeCell ref="AI98:AR98"/>
    <mergeCell ref="AS98:BB98"/>
    <mergeCell ref="BC98:BL98"/>
    <mergeCell ref="A95:B95"/>
    <mergeCell ref="C95:F95"/>
    <mergeCell ref="G95:S95"/>
    <mergeCell ref="T95:X95"/>
    <mergeCell ref="Y95:AH95"/>
    <mergeCell ref="AI95:AR95"/>
    <mergeCell ref="AS91:BB91"/>
    <mergeCell ref="BC91:BL91"/>
    <mergeCell ref="A93:B93"/>
    <mergeCell ref="C93:F93"/>
    <mergeCell ref="G93:S93"/>
    <mergeCell ref="T93:X93"/>
    <mergeCell ref="Y93:AH93"/>
    <mergeCell ref="AI93:AR93"/>
    <mergeCell ref="AS93:BB93"/>
    <mergeCell ref="BC93:BL93"/>
    <mergeCell ref="A91:B91"/>
    <mergeCell ref="C91:F91"/>
    <mergeCell ref="G91:S91"/>
    <mergeCell ref="T91:X91"/>
    <mergeCell ref="Y91:AH91"/>
    <mergeCell ref="AI91:AR91"/>
    <mergeCell ref="AS88:BB88"/>
    <mergeCell ref="BC88:BL88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8:B88"/>
    <mergeCell ref="C88:F88"/>
    <mergeCell ref="G88:S88"/>
    <mergeCell ref="T88:X88"/>
    <mergeCell ref="Y88:AH88"/>
    <mergeCell ref="AI88:AR88"/>
    <mergeCell ref="AS83:BB83"/>
    <mergeCell ref="BC83:BL83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3:B83"/>
    <mergeCell ref="C83:F83"/>
    <mergeCell ref="G83:S83"/>
    <mergeCell ref="T83:X83"/>
    <mergeCell ref="Y83:AH83"/>
    <mergeCell ref="AI83:AR83"/>
    <mergeCell ref="AS79:BB79"/>
    <mergeCell ref="BC79:BL79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79:B79"/>
    <mergeCell ref="C79:F79"/>
    <mergeCell ref="G79:S79"/>
    <mergeCell ref="T79:X79"/>
    <mergeCell ref="Y79:AH79"/>
    <mergeCell ref="AI79:AR79"/>
    <mergeCell ref="AS75:BB75"/>
    <mergeCell ref="BC75:BL75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5:B75"/>
    <mergeCell ref="C75:F75"/>
    <mergeCell ref="G75:S75"/>
    <mergeCell ref="T75:X75"/>
    <mergeCell ref="Y75:AH75"/>
    <mergeCell ref="AI75:AR75"/>
    <mergeCell ref="AS71:BB71"/>
    <mergeCell ref="BC71:BL71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1:B71"/>
    <mergeCell ref="C71:F71"/>
    <mergeCell ref="G71:S71"/>
    <mergeCell ref="T71:X71"/>
    <mergeCell ref="Y71:AH71"/>
    <mergeCell ref="AI71:AR71"/>
    <mergeCell ref="AS67:BB67"/>
    <mergeCell ref="BC67:BL67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7:B67"/>
    <mergeCell ref="C67:F67"/>
    <mergeCell ref="G67:S67"/>
    <mergeCell ref="T67:X67"/>
    <mergeCell ref="Y67:AH67"/>
    <mergeCell ref="AI67:AR67"/>
    <mergeCell ref="AS63:BB63"/>
    <mergeCell ref="BC63:BL63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3:B63"/>
    <mergeCell ref="C63:F63"/>
    <mergeCell ref="G63:S63"/>
    <mergeCell ref="T63:X63"/>
    <mergeCell ref="Y63:AH63"/>
    <mergeCell ref="AI63:AR63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59:B59"/>
    <mergeCell ref="C59:F59"/>
    <mergeCell ref="G59:S59"/>
    <mergeCell ref="T59:X59"/>
    <mergeCell ref="Y59:AH59"/>
    <mergeCell ref="AI59:AR59"/>
    <mergeCell ref="A51:P51"/>
    <mergeCell ref="Q51:U51"/>
    <mergeCell ref="V51:Z51"/>
    <mergeCell ref="AA51:AF51"/>
    <mergeCell ref="AG51:AK51"/>
    <mergeCell ref="AL51:AP51"/>
    <mergeCell ref="BI40:BL40"/>
    <mergeCell ref="AK40:AN40"/>
    <mergeCell ref="AO40:AR40"/>
    <mergeCell ref="AS40:AV40"/>
    <mergeCell ref="AW40:AZ40"/>
    <mergeCell ref="BA40:BD40"/>
    <mergeCell ref="BE40:BH40"/>
    <mergeCell ref="AW39:AZ39"/>
    <mergeCell ref="BA39:BD39"/>
    <mergeCell ref="BE39:BH39"/>
    <mergeCell ref="BI39:BL39"/>
    <mergeCell ref="A40:C40"/>
    <mergeCell ref="D40:G40"/>
    <mergeCell ref="H40:K40"/>
    <mergeCell ref="L40:AB40"/>
    <mergeCell ref="AC40:AF40"/>
    <mergeCell ref="AG40:AJ40"/>
    <mergeCell ref="A39:C39"/>
    <mergeCell ref="D39:G39"/>
    <mergeCell ref="H39:K39"/>
    <mergeCell ref="L39:AB39"/>
    <mergeCell ref="AC39:AF39"/>
    <mergeCell ref="AG39:AJ39"/>
    <mergeCell ref="AK39:AN39"/>
    <mergeCell ref="AO39:AR39"/>
    <mergeCell ref="AS39:AV39"/>
    <mergeCell ref="AH118:AK118"/>
    <mergeCell ref="AL118:AO118"/>
    <mergeCell ref="AL117:AO117"/>
    <mergeCell ref="AH117:AK117"/>
    <mergeCell ref="AL116:AO116"/>
    <mergeCell ref="AH116:AK116"/>
    <mergeCell ref="AW50:BA50"/>
    <mergeCell ref="BB50:BF50"/>
    <mergeCell ref="BG50:BL50"/>
    <mergeCell ref="Q115:U116"/>
    <mergeCell ref="Q118:U118"/>
    <mergeCell ref="Q119:U119"/>
    <mergeCell ref="AQ51:AV51"/>
    <mergeCell ref="AW51:BA51"/>
    <mergeCell ref="BB51:BF51"/>
    <mergeCell ref="BG51:BL51"/>
    <mergeCell ref="AC38:AF38"/>
    <mergeCell ref="AG38:AJ38"/>
    <mergeCell ref="AK38:AN38"/>
    <mergeCell ref="AO38:AR38"/>
    <mergeCell ref="A55:B55"/>
    <mergeCell ref="C55:F55"/>
    <mergeCell ref="A50:P50"/>
    <mergeCell ref="Q50:U50"/>
    <mergeCell ref="T55:X55"/>
    <mergeCell ref="G55:S55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25:BL125"/>
    <mergeCell ref="A122:BL122"/>
    <mergeCell ref="A123:BL123"/>
    <mergeCell ref="T58:X58"/>
    <mergeCell ref="Y58:AH58"/>
    <mergeCell ref="AI58:AR58"/>
    <mergeCell ref="AS58:BB58"/>
    <mergeCell ref="A58:B58"/>
    <mergeCell ref="A124:BL124"/>
    <mergeCell ref="C58:F58"/>
    <mergeCell ref="G58:S58"/>
    <mergeCell ref="AS59:BB59"/>
    <mergeCell ref="BC59:BL59"/>
    <mergeCell ref="BC58:BL58"/>
    <mergeCell ref="A112:BQ112"/>
    <mergeCell ref="BF118:BI118"/>
    <mergeCell ref="BJ118:BM118"/>
    <mergeCell ref="BN118:BQ118"/>
    <mergeCell ref="AP118:AS118"/>
    <mergeCell ref="AT118:AW118"/>
    <mergeCell ref="AX118:BA118"/>
    <mergeCell ref="BB118:BE118"/>
    <mergeCell ref="A118:C118"/>
    <mergeCell ref="V119:Y119"/>
    <mergeCell ref="Z119:AC119"/>
    <mergeCell ref="AD119:AG119"/>
    <mergeCell ref="AH119:AK119"/>
    <mergeCell ref="AL119:AO119"/>
    <mergeCell ref="D118:P118"/>
    <mergeCell ref="V118:Y118"/>
    <mergeCell ref="Z118:AC118"/>
    <mergeCell ref="AD118:AG118"/>
    <mergeCell ref="BN119:BQ119"/>
    <mergeCell ref="AP119:AS119"/>
    <mergeCell ref="AT119:AW119"/>
    <mergeCell ref="AX119:BA119"/>
    <mergeCell ref="BB119:BE119"/>
    <mergeCell ref="BF119:BI119"/>
    <mergeCell ref="BJ119:BM119"/>
    <mergeCell ref="A117:C117"/>
    <mergeCell ref="AD117:AG117"/>
    <mergeCell ref="Z117:AC117"/>
    <mergeCell ref="V117:Y117"/>
    <mergeCell ref="D117:P117"/>
    <mergeCell ref="Q117:U117"/>
    <mergeCell ref="A119:C119"/>
    <mergeCell ref="D119:P119"/>
    <mergeCell ref="V116:Y116"/>
    <mergeCell ref="BN117:BQ117"/>
    <mergeCell ref="BJ117:BM117"/>
    <mergeCell ref="BF117:BI117"/>
    <mergeCell ref="BB117:BE117"/>
    <mergeCell ref="AX117:BA117"/>
    <mergeCell ref="AT117:AW117"/>
    <mergeCell ref="AP117:AS117"/>
    <mergeCell ref="AD116:AG116"/>
    <mergeCell ref="Z116:AC116"/>
    <mergeCell ref="BB116:BE116"/>
    <mergeCell ref="AX116:BA116"/>
    <mergeCell ref="AT116:AW116"/>
    <mergeCell ref="AP116:AS116"/>
    <mergeCell ref="A113:BL113"/>
    <mergeCell ref="BF115:BQ115"/>
    <mergeCell ref="AT115:BE115"/>
    <mergeCell ref="AH115:AS115"/>
    <mergeCell ref="V115:AG115"/>
    <mergeCell ref="D115:P116"/>
    <mergeCell ref="A115:C116"/>
    <mergeCell ref="BN116:BQ116"/>
    <mergeCell ref="BJ116:BM116"/>
    <mergeCell ref="BF116:BI116"/>
    <mergeCell ref="A56:B56"/>
    <mergeCell ref="C56:F56"/>
    <mergeCell ref="AI57:AR57"/>
    <mergeCell ref="AS57:BB57"/>
    <mergeCell ref="BC57:BL57"/>
    <mergeCell ref="A57:B57"/>
    <mergeCell ref="C57:F57"/>
    <mergeCell ref="G57:S57"/>
    <mergeCell ref="T57:X57"/>
    <mergeCell ref="Y57:AH57"/>
    <mergeCell ref="BC56:BL56"/>
    <mergeCell ref="AS56:BB56"/>
    <mergeCell ref="AI56:AR56"/>
    <mergeCell ref="Y56:AH56"/>
    <mergeCell ref="T56:X56"/>
    <mergeCell ref="G56:S56"/>
    <mergeCell ref="BC55:BL55"/>
    <mergeCell ref="AS55:BB55"/>
    <mergeCell ref="AI55:AR55"/>
    <mergeCell ref="Y55:AH55"/>
    <mergeCell ref="AG50:AK50"/>
    <mergeCell ref="AL50:AP50"/>
    <mergeCell ref="AQ50:AV50"/>
    <mergeCell ref="V50:Z50"/>
    <mergeCell ref="AA50:AF50"/>
    <mergeCell ref="A53:BL53"/>
    <mergeCell ref="AW49:BA49"/>
    <mergeCell ref="BB49:BF49"/>
    <mergeCell ref="BG49:BL49"/>
    <mergeCell ref="AA49:AF49"/>
    <mergeCell ref="AG49:AK49"/>
    <mergeCell ref="AL49:AP49"/>
    <mergeCell ref="AQ49:AV49"/>
    <mergeCell ref="AA48:AF48"/>
    <mergeCell ref="V48:Z48"/>
    <mergeCell ref="Q48:U48"/>
    <mergeCell ref="A48:P48"/>
    <mergeCell ref="A49:P49"/>
    <mergeCell ref="Q49:U49"/>
    <mergeCell ref="V49:Z49"/>
    <mergeCell ref="AG47:AK47"/>
    <mergeCell ref="AA47:AF47"/>
    <mergeCell ref="V47:Z47"/>
    <mergeCell ref="Q47:U47"/>
    <mergeCell ref="BG48:BL48"/>
    <mergeCell ref="BB48:BF48"/>
    <mergeCell ref="AW48:BA48"/>
    <mergeCell ref="AQ48:AV48"/>
    <mergeCell ref="AL48:AP48"/>
    <mergeCell ref="AG48:AK48"/>
    <mergeCell ref="A44:BL44"/>
    <mergeCell ref="AW46:BL46"/>
    <mergeCell ref="AG46:AV46"/>
    <mergeCell ref="Q46:AF46"/>
    <mergeCell ref="A46:P47"/>
    <mergeCell ref="BG47:BL47"/>
    <mergeCell ref="BB47:BF47"/>
    <mergeCell ref="AW47:BA47"/>
    <mergeCell ref="AQ47:AV47"/>
    <mergeCell ref="AL47:AP47"/>
    <mergeCell ref="BI38:BL38"/>
    <mergeCell ref="AS38:AV38"/>
    <mergeCell ref="AW38:AZ38"/>
    <mergeCell ref="BA38:BD38"/>
    <mergeCell ref="BE38:BH38"/>
    <mergeCell ref="A43:BL43"/>
    <mergeCell ref="A38:C38"/>
    <mergeCell ref="D38:G38"/>
    <mergeCell ref="H38:K38"/>
    <mergeCell ref="L38:AB38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A11:BL11"/>
    <mergeCell ref="A12:BL12"/>
    <mergeCell ref="L14:BL14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</mergeCells>
  <phoneticPr fontId="5" type="noConversion"/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КПК0114200</vt:lpstr>
      <vt:lpstr>КПК0114200!Область_печати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</cp:lastModifiedBy>
  <cp:lastPrinted>2018-01-11T14:14:11Z</cp:lastPrinted>
  <dcterms:created xsi:type="dcterms:W3CDTF">2016-08-10T10:53:25Z</dcterms:created>
  <dcterms:modified xsi:type="dcterms:W3CDTF">2018-01-11T14:15:18Z</dcterms:modified>
</cp:coreProperties>
</file>