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Звіти про виконання паспортів\"/>
    </mc:Choice>
  </mc:AlternateContent>
  <bookViews>
    <workbookView xWindow="480" yWindow="135" windowWidth="27795" windowHeight="14385"/>
  </bookViews>
  <sheets>
    <sheet name="КПК0117210" sheetId="1" r:id="rId1"/>
  </sheets>
  <definedNames>
    <definedName name="_xlnm.Print_Area" localSheetId="0">КПК0117210!$A$1:$BQ$125</definedName>
  </definedNames>
  <calcPr calcId="152511"/>
</workbook>
</file>

<file path=xl/calcChain.xml><?xml version="1.0" encoding="utf-8"?>
<calcChain xmlns="http://schemas.openxmlformats.org/spreadsheetml/2006/main">
  <c r="BC68" i="1" l="1"/>
  <c r="BC70" i="1"/>
  <c r="BN112" i="1"/>
  <c r="BB112" i="1"/>
  <c r="AP112" i="1"/>
  <c r="AD112" i="1"/>
  <c r="BC99" i="1"/>
  <c r="BC96" i="1"/>
  <c r="BC93" i="1"/>
  <c r="BC90" i="1"/>
  <c r="BC89" i="1"/>
  <c r="BC86" i="1"/>
  <c r="BC83" i="1"/>
  <c r="BC82" i="1"/>
  <c r="BC79" i="1"/>
  <c r="BC76" i="1"/>
  <c r="BC73" i="1"/>
  <c r="BC66" i="1"/>
  <c r="BC65" i="1"/>
  <c r="BC63" i="1"/>
  <c r="BC61" i="1"/>
  <c r="BC60" i="1"/>
  <c r="BC59" i="1"/>
  <c r="BC58" i="1"/>
  <c r="BB51" i="1"/>
  <c r="AW51" i="1"/>
  <c r="AQ51" i="1"/>
  <c r="AA51" i="1"/>
  <c r="BB50" i="1"/>
  <c r="AW50" i="1"/>
  <c r="AQ50" i="1"/>
  <c r="AA50" i="1"/>
  <c r="BE40" i="1"/>
  <c r="BA40" i="1"/>
  <c r="AW40" i="1"/>
  <c r="AK40" i="1"/>
  <c r="BE39" i="1"/>
  <c r="BA39" i="1"/>
  <c r="AW39" i="1"/>
  <c r="AK39" i="1"/>
  <c r="BE38" i="1"/>
  <c r="BA38" i="1"/>
  <c r="AW38" i="1"/>
  <c r="AK38" i="1"/>
  <c r="AX28" i="1"/>
  <c r="AQ28" i="1"/>
  <c r="AJ28" i="1"/>
  <c r="O28" i="1"/>
  <c r="BE28" i="1" l="1"/>
  <c r="BI38" i="1"/>
  <c r="BI39" i="1"/>
  <c r="BG50" i="1"/>
  <c r="BG51" i="1"/>
  <c r="BI40" i="1"/>
</calcChain>
</file>

<file path=xl/sharedStrings.xml><?xml version="1.0" encoding="utf-8"?>
<sst xmlns="http://schemas.openxmlformats.org/spreadsheetml/2006/main" count="276" uniqueCount="135">
  <si>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</si>
  <si>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</si>
  <si>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</si>
  <si>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</si>
  <si>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</si>
  <si>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</si>
  <si>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</si>
  <si>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</si>
  <si>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</si>
  <si>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</si>
  <si>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</si>
  <si>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</si>
  <si>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</si>
  <si>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</si>
  <si>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</si>
  <si>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</si>
  <si>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</si>
  <si>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</si>
  <si>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</si>
  <si>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</si>
  <si>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</si>
  <si>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</si>
  <si>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</si>
  <si>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</si>
  <si>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</si>
  <si>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</si>
  <si>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</si>
  <si>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</si>
  <si>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</si>
  <si>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</si>
  <si>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</si>
  <si>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</si>
  <si>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</si>
  <si>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</si>
  <si>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</si>
  <si>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</si>
  <si>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</si>
  <si>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</si>
  <si>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</si>
  <si>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</si>
  <si>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</si>
  <si>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</si>
  <si>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</si>
  <si>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</si>
  <si>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</si>
  <si>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</si>
  <si>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</si>
  <si>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</si>
  <si>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</si>
  <si>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</si>
  <si>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</si>
  <si>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</si>
  <si>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</si>
  <si>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</si>
  <si>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</si>
  <si>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</si>
  <si>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</si>
  <si>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</si>
  <si>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</si>
  <si>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</si>
  <si>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</si>
  <si>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</si>
  <si>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</si>
  <si>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</si>
  <si>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</si>
  <si>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</si>
  <si>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</si>
  <si>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</si>
  <si>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</si>
  <si>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</si>
  <si>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</si>
  <si>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</si>
  <si>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</si>
  <si>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</si>
  <si>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</si>
  <si>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</si>
  <si>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</si>
  <si>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</si>
  <si>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</si>
  <si>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</si>
  <si>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</si>
  <si>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</t>
  </si>
  <si>
    <t>Підтримка періодичних видань (газет та журналів)</t>
  </si>
  <si>
    <t/>
  </si>
  <si>
    <t>Усього</t>
  </si>
  <si>
    <t>Програма забезпечення публічності та прозорості діяльності органів місцевої влади, висвітлення господарського, соціального та культурного життя Біляївської об’єднаної територіальної громади на 2017 рік</t>
  </si>
  <si>
    <t>0117212 - Підтримка періодичних видань (газет та журналів)</t>
  </si>
  <si>
    <t>Затрат</t>
  </si>
  <si>
    <t>кількість періодичних друкованих видань газет</t>
  </si>
  <si>
    <t>од.</t>
  </si>
  <si>
    <t>Рішення Біляївської міської ради "Про заснування ЗМІ - газети Біляївської міської ради "Вісті Біляївки"" №167-6/V від 06.12.06р.</t>
  </si>
  <si>
    <t>кількість періодичних друкованих видань всього</t>
  </si>
  <si>
    <t>Продукту</t>
  </si>
  <si>
    <t>кількість номерів газет</t>
  </si>
  <si>
    <t>Додаткова угода №1 від 25.08.16р. До договору №24-515 від 02.11.15р. "Про надання послуг по розповсюдженню періодичних видань за передплатою"</t>
  </si>
  <si>
    <t>кількість номерів всього</t>
  </si>
  <si>
    <t>Свідоцтво про держреєстрацію друкованого ЗМІ</t>
  </si>
  <si>
    <t>Разовий тираж всього</t>
  </si>
  <si>
    <t>Аналітичні дані</t>
  </si>
  <si>
    <t>Разовий тираж у тому числі газет</t>
  </si>
  <si>
    <t>Річний тираж всього</t>
  </si>
  <si>
    <t>тис.од.</t>
  </si>
  <si>
    <t>Річний тираж у тому числі газет</t>
  </si>
  <si>
    <t>Ефективності</t>
  </si>
  <si>
    <t>середні видатки на одиницю тиражу, всього</t>
  </si>
  <si>
    <t>грн.</t>
  </si>
  <si>
    <t>Розрахунковий показник</t>
  </si>
  <si>
    <t>середні видатки на одиницю тиражу газет</t>
  </si>
  <si>
    <t>Якості</t>
  </si>
  <si>
    <t>динаміка кількості тиражу порівняно з попереднім роком, всього</t>
  </si>
  <si>
    <t>відс.</t>
  </si>
  <si>
    <t>динаміка реалізованих примірників порівняно з попереднім роком, всього</t>
  </si>
  <si>
    <t>динаміка кількості тиражу порівняно з попереднім роком, газет</t>
  </si>
  <si>
    <t>динаміка реалізованих примірників порівняно з попереднім роком, газет</t>
  </si>
  <si>
    <t>0100000</t>
  </si>
  <si>
    <t>Біляївська міська рада Біляївського району Одеської області</t>
  </si>
  <si>
    <t>(тис.грн.)</t>
  </si>
  <si>
    <t xml:space="preserve">  (тис.грн.)</t>
  </si>
  <si>
    <t>0117210</t>
  </si>
  <si>
    <t>Підтримка засобів масової інформації</t>
  </si>
  <si>
    <t>0100000/'0110000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</si>
  <si>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</si>
  <si>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</si>
  <si>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</si>
  <si>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</si>
  <si>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Розбіжність пояснюється зменшенням фактичного обсягу тиражу</t>
  </si>
  <si>
    <t>Фактичний тираж газети "Вісті Біляївки" менше порівняно з планом через зменшення кількості передплатників газети внаслідок незапланованого підвищення тарифів ПАТ "Укрпошта" і, як наслідок, зростання передплатної вартості газети "Вісті Біляївки" та низький рівень платоспроможності населення.</t>
  </si>
  <si>
    <t>Біляївський міський голова</t>
  </si>
  <si>
    <t>М.П.Бухтіяров</t>
  </si>
  <si>
    <t>Головний бухгалтер</t>
  </si>
  <si>
    <t>Т.М.Кравцова</t>
  </si>
  <si>
    <t>Тираж газети "Вісті Біляївки" менше порівняно з планом через зменшення кількості передплатників газети внаслідок незапланованого підвищення тарифів ПАТ "Укрпошта" і, як наслідок, зростання передплатної вартості газети "Вісті Біляївки" та низький рівень платоспроможності населення.</t>
  </si>
  <si>
    <t>Кількість реалізованих примірників газети "Вісті Біляївки" менше порівняно з планом через зменшення кількості передплатників газети внаслідок незапланованого підвищення тарифів ПАТ "Укрпошта" і, як наслідок, зростання передплатної вартості газети "Вісті Біляївки" та низький рівень платоспроможності населення.</t>
  </si>
  <si>
    <t>Ананліз стану виконання результативних показників</t>
  </si>
  <si>
    <t>Планом на 2017 рік передбачений річний тираж газети "Вісті Біляївки" обсягом 78,0 тис.одиниць. Фактично виконано 70,1 тис.одиниць, що складає 89,9 % плану. Фактичний тираж газети "Вісті Біляївки" менше порівняно з планом через зменшення кількості передплатників газети внаслідок незапланованого підвищення тарифів ПАТ "Укрпошта" і, як наслідок, зростання передплатної вартості газети "Вісті Біляївки" та низький рівень платоспроможності населення.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</si>
</sst>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25"/>
  <sheetViews>
    <sheetView tabSelected="1" topLeftCell="A16" zoomScaleNormal="100" workbookViewId="0">
      <selection activeCell="BQ98" sqref="BQ98"/>
    </sheetView>
  </sheetViews>
  <sheetFormatPr defaultRowHeight="12.75" x14ac:dyDescent="0.2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71" t="s">
        <v>24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.95" customHeight="1" x14ac:dyDescent="0.2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4.1" customHeight="1" x14ac:dyDescent="0.2"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9.75" hidden="1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4" ht="9.75" hidden="1" customHeigh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ht="9.75" hidden="1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64" ht="9.75" hidden="1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ht="8.25" hidden="1" customHeight="1" x14ac:dyDescent="0.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1" spans="1:64" ht="15.75" customHeight="1" x14ac:dyDescent="0.2">
      <c r="A11" s="108" t="s">
        <v>67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5.75" customHeight="1" x14ac:dyDescent="0.2">
      <c r="A12" s="108" t="s">
        <v>25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2" t="s">
        <v>121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75" t="s">
        <v>114</v>
      </c>
      <c r="C14" s="76"/>
      <c r="D14" s="76"/>
      <c r="E14" s="76"/>
      <c r="F14" s="76"/>
      <c r="G14" s="76"/>
      <c r="H14" s="76"/>
      <c r="I14" s="76"/>
      <c r="J14" s="76"/>
      <c r="K14" s="76"/>
      <c r="L14" s="44" t="s">
        <v>115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15.95" customHeight="1" x14ac:dyDescent="0.2">
      <c r="A15" s="77" t="s">
        <v>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 t="s">
        <v>1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</row>
    <row r="16" spans="1:64" ht="27.95" customHeight="1" x14ac:dyDescent="0.2">
      <c r="A16" s="4" t="s">
        <v>27</v>
      </c>
      <c r="B16" s="75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44" t="s">
        <v>115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15.95" customHeight="1" x14ac:dyDescent="0.2">
      <c r="A17" s="77" t="s">
        <v>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 t="s">
        <v>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</row>
    <row r="18" spans="1:79" ht="27.95" customHeight="1" x14ac:dyDescent="0.2">
      <c r="A18" s="4" t="s">
        <v>28</v>
      </c>
      <c r="B18" s="75" t="s">
        <v>118</v>
      </c>
      <c r="C18" s="76"/>
      <c r="D18" s="76"/>
      <c r="E18" s="76"/>
      <c r="F18" s="76"/>
      <c r="G18" s="76"/>
      <c r="H18" s="76"/>
      <c r="I18" s="76"/>
      <c r="J18" s="76"/>
      <c r="K18" s="76"/>
      <c r="M18" s="73" t="s">
        <v>83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C18" s="44" t="s">
        <v>119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32.1" customHeight="1" x14ac:dyDescent="0.2">
      <c r="A19" s="77" t="s">
        <v>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 t="s">
        <v>29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 t="s">
        <v>3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</row>
    <row r="21" spans="1:79" ht="15.75" customHeight="1" x14ac:dyDescent="0.2">
      <c r="A21" s="78" t="s">
        <v>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2" spans="1:79" ht="15" customHeight="1" x14ac:dyDescent="0.2">
      <c r="A22" s="99" t="s">
        <v>116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</row>
    <row r="24" spans="1:79" ht="27.95" customHeight="1" x14ac:dyDescent="0.2">
      <c r="A24" s="36" t="s">
        <v>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s">
        <v>6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 t="s">
        <v>5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27.95" customHeight="1" x14ac:dyDescent="0.2">
      <c r="A25" s="36" t="s">
        <v>10</v>
      </c>
      <c r="B25" s="36"/>
      <c r="C25" s="36"/>
      <c r="D25" s="36"/>
      <c r="E25" s="36"/>
      <c r="F25" s="36"/>
      <c r="G25" s="36"/>
      <c r="H25" s="36" t="s">
        <v>9</v>
      </c>
      <c r="I25" s="36"/>
      <c r="J25" s="36"/>
      <c r="K25" s="36"/>
      <c r="L25" s="36"/>
      <c r="M25" s="36"/>
      <c r="N25" s="36"/>
      <c r="O25" s="36" t="s">
        <v>8</v>
      </c>
      <c r="P25" s="36"/>
      <c r="Q25" s="36"/>
      <c r="R25" s="36"/>
      <c r="S25" s="36"/>
      <c r="T25" s="36"/>
      <c r="U25" s="36"/>
      <c r="V25" s="36" t="s">
        <v>10</v>
      </c>
      <c r="W25" s="36"/>
      <c r="X25" s="36"/>
      <c r="Y25" s="36"/>
      <c r="Z25" s="36"/>
      <c r="AA25" s="36"/>
      <c r="AB25" s="36"/>
      <c r="AC25" s="36" t="s">
        <v>9</v>
      </c>
      <c r="AD25" s="36"/>
      <c r="AE25" s="36"/>
      <c r="AF25" s="36"/>
      <c r="AG25" s="36"/>
      <c r="AH25" s="36"/>
      <c r="AI25" s="36"/>
      <c r="AJ25" s="36" t="s">
        <v>8</v>
      </c>
      <c r="AK25" s="36"/>
      <c r="AL25" s="36"/>
      <c r="AM25" s="36"/>
      <c r="AN25" s="36"/>
      <c r="AO25" s="36"/>
      <c r="AP25" s="36"/>
      <c r="AQ25" s="36" t="s">
        <v>10</v>
      </c>
      <c r="AR25" s="36"/>
      <c r="AS25" s="36"/>
      <c r="AT25" s="36"/>
      <c r="AU25" s="36"/>
      <c r="AV25" s="36"/>
      <c r="AW25" s="36"/>
      <c r="AX25" s="36" t="s">
        <v>9</v>
      </c>
      <c r="AY25" s="36"/>
      <c r="AZ25" s="36"/>
      <c r="BA25" s="36"/>
      <c r="BB25" s="36"/>
      <c r="BC25" s="36"/>
      <c r="BD25" s="36"/>
      <c r="BE25" s="36" t="s">
        <v>8</v>
      </c>
      <c r="BF25" s="36"/>
      <c r="BG25" s="36"/>
      <c r="BH25" s="36"/>
      <c r="BI25" s="36"/>
      <c r="BJ25" s="36"/>
      <c r="BK25" s="36"/>
      <c r="BL25" s="36"/>
    </row>
    <row r="26" spans="1:79" ht="15.95" customHeight="1" x14ac:dyDescent="0.2">
      <c r="A26" s="36">
        <v>1</v>
      </c>
      <c r="B26" s="36"/>
      <c r="C26" s="36"/>
      <c r="D26" s="36"/>
      <c r="E26" s="36"/>
      <c r="F26" s="36"/>
      <c r="G26" s="36"/>
      <c r="H26" s="36">
        <v>2</v>
      </c>
      <c r="I26" s="36"/>
      <c r="J26" s="36"/>
      <c r="K26" s="36"/>
      <c r="L26" s="36"/>
      <c r="M26" s="36"/>
      <c r="N26" s="36"/>
      <c r="O26" s="36">
        <v>3</v>
      </c>
      <c r="P26" s="36"/>
      <c r="Q26" s="36"/>
      <c r="R26" s="36"/>
      <c r="S26" s="36"/>
      <c r="T26" s="36"/>
      <c r="U26" s="36"/>
      <c r="V26" s="36">
        <v>4</v>
      </c>
      <c r="W26" s="36"/>
      <c r="X26" s="36"/>
      <c r="Y26" s="36"/>
      <c r="Z26" s="36"/>
      <c r="AA26" s="36"/>
      <c r="AB26" s="36"/>
      <c r="AC26" s="36">
        <v>5</v>
      </c>
      <c r="AD26" s="36"/>
      <c r="AE26" s="36"/>
      <c r="AF26" s="36"/>
      <c r="AG26" s="36"/>
      <c r="AH26" s="36"/>
      <c r="AI26" s="36"/>
      <c r="AJ26" s="36">
        <v>6</v>
      </c>
      <c r="AK26" s="36"/>
      <c r="AL26" s="36"/>
      <c r="AM26" s="36"/>
      <c r="AN26" s="36"/>
      <c r="AO26" s="36"/>
      <c r="AP26" s="36"/>
      <c r="AQ26" s="36">
        <v>7</v>
      </c>
      <c r="AR26" s="36"/>
      <c r="AS26" s="36"/>
      <c r="AT26" s="36"/>
      <c r="AU26" s="36"/>
      <c r="AV26" s="36"/>
      <c r="AW26" s="36"/>
      <c r="AX26" s="36">
        <v>8</v>
      </c>
      <c r="AY26" s="36"/>
      <c r="AZ26" s="36"/>
      <c r="BA26" s="36"/>
      <c r="BB26" s="36"/>
      <c r="BC26" s="36"/>
      <c r="BD26" s="36"/>
      <c r="BE26" s="36">
        <v>9</v>
      </c>
      <c r="BF26" s="36"/>
      <c r="BG26" s="36"/>
      <c r="BH26" s="36"/>
      <c r="BI26" s="36"/>
      <c r="BJ26" s="36"/>
      <c r="BK26" s="36"/>
      <c r="BL26" s="36"/>
    </row>
    <row r="27" spans="1:79" ht="12.75" hidden="1" customHeight="1" x14ac:dyDescent="0.2">
      <c r="A27" s="100" t="s">
        <v>78</v>
      </c>
      <c r="B27" s="100"/>
      <c r="C27" s="100"/>
      <c r="D27" s="100"/>
      <c r="E27" s="100"/>
      <c r="F27" s="100"/>
      <c r="G27" s="100"/>
      <c r="H27" s="100" t="s">
        <v>79</v>
      </c>
      <c r="I27" s="100"/>
      <c r="J27" s="100"/>
      <c r="K27" s="100"/>
      <c r="L27" s="100"/>
      <c r="M27" s="100"/>
      <c r="N27" s="100"/>
      <c r="O27" s="105" t="s">
        <v>50</v>
      </c>
      <c r="P27" s="104"/>
      <c r="Q27" s="104"/>
      <c r="R27" s="104"/>
      <c r="S27" s="104"/>
      <c r="T27" s="104"/>
      <c r="U27" s="104"/>
      <c r="V27" s="100" t="s">
        <v>48</v>
      </c>
      <c r="W27" s="100"/>
      <c r="X27" s="100"/>
      <c r="Y27" s="100"/>
      <c r="Z27" s="100"/>
      <c r="AA27" s="100"/>
      <c r="AB27" s="100"/>
      <c r="AC27" s="100" t="s">
        <v>49</v>
      </c>
      <c r="AD27" s="100"/>
      <c r="AE27" s="100"/>
      <c r="AF27" s="100"/>
      <c r="AG27" s="100"/>
      <c r="AH27" s="100"/>
      <c r="AI27" s="100"/>
      <c r="AJ27" s="105" t="s">
        <v>50</v>
      </c>
      <c r="AK27" s="104"/>
      <c r="AL27" s="104"/>
      <c r="AM27" s="104"/>
      <c r="AN27" s="104"/>
      <c r="AO27" s="104"/>
      <c r="AP27" s="104"/>
      <c r="AQ27" s="101" t="s">
        <v>51</v>
      </c>
      <c r="AR27" s="100"/>
      <c r="AS27" s="100"/>
      <c r="AT27" s="100"/>
      <c r="AU27" s="100"/>
      <c r="AV27" s="100"/>
      <c r="AW27" s="100"/>
      <c r="AX27" s="101" t="s">
        <v>51</v>
      </c>
      <c r="AY27" s="100"/>
      <c r="AZ27" s="100"/>
      <c r="BA27" s="100"/>
      <c r="BB27" s="100"/>
      <c r="BC27" s="100"/>
      <c r="BD27" s="100"/>
      <c r="BE27" s="104" t="s">
        <v>50</v>
      </c>
      <c r="BF27" s="104"/>
      <c r="BG27" s="104"/>
      <c r="BH27" s="104"/>
      <c r="BI27" s="104"/>
      <c r="BJ27" s="104"/>
      <c r="BK27" s="104"/>
      <c r="BL27" s="104"/>
      <c r="CA27" s="1" t="s">
        <v>68</v>
      </c>
    </row>
    <row r="28" spans="1:79" ht="12.75" customHeight="1" x14ac:dyDescent="0.2">
      <c r="A28" s="35">
        <v>536.42700000000002</v>
      </c>
      <c r="B28" s="35"/>
      <c r="C28" s="35"/>
      <c r="D28" s="35"/>
      <c r="E28" s="35"/>
      <c r="F28" s="35"/>
      <c r="G28" s="35"/>
      <c r="H28" s="35">
        <v>0</v>
      </c>
      <c r="I28" s="35"/>
      <c r="J28" s="35"/>
      <c r="K28" s="35"/>
      <c r="L28" s="35"/>
      <c r="M28" s="35"/>
      <c r="N28" s="35"/>
      <c r="O28" s="35">
        <f>A28+H28</f>
        <v>536.42700000000002</v>
      </c>
      <c r="P28" s="35"/>
      <c r="Q28" s="35"/>
      <c r="R28" s="35"/>
      <c r="S28" s="35"/>
      <c r="T28" s="35"/>
      <c r="U28" s="35"/>
      <c r="V28" s="35">
        <v>536.42700000000002</v>
      </c>
      <c r="W28" s="35"/>
      <c r="X28" s="35"/>
      <c r="Y28" s="35"/>
      <c r="Z28" s="35"/>
      <c r="AA28" s="35"/>
      <c r="AB28" s="35"/>
      <c r="AC28" s="35">
        <v>0</v>
      </c>
      <c r="AD28" s="35"/>
      <c r="AE28" s="35"/>
      <c r="AF28" s="35"/>
      <c r="AG28" s="35"/>
      <c r="AH28" s="35"/>
      <c r="AI28" s="35"/>
      <c r="AJ28" s="35">
        <f>V28+AC28</f>
        <v>536.42700000000002</v>
      </c>
      <c r="AK28" s="35"/>
      <c r="AL28" s="35"/>
      <c r="AM28" s="35"/>
      <c r="AN28" s="35"/>
      <c r="AO28" s="35"/>
      <c r="AP28" s="35"/>
      <c r="AQ28" s="35">
        <f>V28-A28</f>
        <v>0</v>
      </c>
      <c r="AR28" s="35"/>
      <c r="AS28" s="35"/>
      <c r="AT28" s="35"/>
      <c r="AU28" s="35"/>
      <c r="AV28" s="35"/>
      <c r="AW28" s="35"/>
      <c r="AX28" s="35">
        <f>AC28-H28</f>
        <v>0</v>
      </c>
      <c r="AY28" s="35"/>
      <c r="AZ28" s="35"/>
      <c r="BA28" s="35"/>
      <c r="BB28" s="35"/>
      <c r="BC28" s="35"/>
      <c r="BD28" s="35"/>
      <c r="BE28" s="35">
        <f>AQ28+AX28</f>
        <v>0</v>
      </c>
      <c r="BF28" s="35"/>
      <c r="BG28" s="35"/>
      <c r="BH28" s="35"/>
      <c r="BI28" s="35"/>
      <c r="BJ28" s="35"/>
      <c r="BK28" s="35"/>
      <c r="BL28" s="35"/>
      <c r="CA28" s="1" t="s">
        <v>69</v>
      </c>
    </row>
    <row r="31" spans="1:79" ht="15.75" customHeight="1" x14ac:dyDescent="0.2">
      <c r="A31" s="106" t="s">
        <v>11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</row>
    <row r="32" spans="1:79" ht="15" customHeight="1" x14ac:dyDescent="0.2">
      <c r="A32" s="99" t="s">
        <v>117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4" spans="1:79" ht="48" customHeight="1" x14ac:dyDescent="0.2">
      <c r="A34" s="36" t="s">
        <v>15</v>
      </c>
      <c r="B34" s="36"/>
      <c r="C34" s="36"/>
      <c r="D34" s="36" t="s">
        <v>14</v>
      </c>
      <c r="E34" s="36"/>
      <c r="F34" s="36"/>
      <c r="G34" s="36"/>
      <c r="H34" s="36" t="s">
        <v>30</v>
      </c>
      <c r="I34" s="36"/>
      <c r="J34" s="36"/>
      <c r="K34" s="36"/>
      <c r="L34" s="36" t="s">
        <v>40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 t="s">
        <v>13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 t="s">
        <v>12</v>
      </c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 t="s">
        <v>5</v>
      </c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15" t="s">
        <v>122</v>
      </c>
    </row>
    <row r="35" spans="1:79" ht="29.1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 t="s">
        <v>10</v>
      </c>
      <c r="AD35" s="36"/>
      <c r="AE35" s="36"/>
      <c r="AF35" s="36"/>
      <c r="AG35" s="36" t="s">
        <v>9</v>
      </c>
      <c r="AH35" s="36"/>
      <c r="AI35" s="36"/>
      <c r="AJ35" s="36"/>
      <c r="AK35" s="36" t="s">
        <v>8</v>
      </c>
      <c r="AL35" s="36"/>
      <c r="AM35" s="36"/>
      <c r="AN35" s="36"/>
      <c r="AO35" s="36" t="s">
        <v>10</v>
      </c>
      <c r="AP35" s="36"/>
      <c r="AQ35" s="36"/>
      <c r="AR35" s="36"/>
      <c r="AS35" s="36" t="s">
        <v>9</v>
      </c>
      <c r="AT35" s="36"/>
      <c r="AU35" s="36"/>
      <c r="AV35" s="36"/>
      <c r="AW35" s="36" t="s">
        <v>8</v>
      </c>
      <c r="AX35" s="36"/>
      <c r="AY35" s="36"/>
      <c r="AZ35" s="36"/>
      <c r="BA35" s="36" t="s">
        <v>10</v>
      </c>
      <c r="BB35" s="36"/>
      <c r="BC35" s="36"/>
      <c r="BD35" s="36"/>
      <c r="BE35" s="36" t="s">
        <v>9</v>
      </c>
      <c r="BF35" s="36"/>
      <c r="BG35" s="36"/>
      <c r="BH35" s="36"/>
      <c r="BI35" s="36" t="s">
        <v>8</v>
      </c>
      <c r="BJ35" s="36"/>
      <c r="BK35" s="36"/>
      <c r="BL35" s="36"/>
      <c r="BM35" s="16"/>
    </row>
    <row r="36" spans="1:79" ht="15.95" customHeight="1" x14ac:dyDescent="0.2">
      <c r="A36" s="36">
        <v>1</v>
      </c>
      <c r="B36" s="36"/>
      <c r="C36" s="36"/>
      <c r="D36" s="36">
        <v>2</v>
      </c>
      <c r="E36" s="36"/>
      <c r="F36" s="36"/>
      <c r="G36" s="36"/>
      <c r="H36" s="36">
        <v>3</v>
      </c>
      <c r="I36" s="36"/>
      <c r="J36" s="36"/>
      <c r="K36" s="36"/>
      <c r="L36" s="36">
        <v>4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>
        <v>5</v>
      </c>
      <c r="AD36" s="36"/>
      <c r="AE36" s="36"/>
      <c r="AF36" s="36"/>
      <c r="AG36" s="36">
        <v>6</v>
      </c>
      <c r="AH36" s="36"/>
      <c r="AI36" s="36"/>
      <c r="AJ36" s="36"/>
      <c r="AK36" s="36">
        <v>7</v>
      </c>
      <c r="AL36" s="36"/>
      <c r="AM36" s="36"/>
      <c r="AN36" s="36"/>
      <c r="AO36" s="36">
        <v>8</v>
      </c>
      <c r="AP36" s="36"/>
      <c r="AQ36" s="36"/>
      <c r="AR36" s="36"/>
      <c r="AS36" s="36">
        <v>9</v>
      </c>
      <c r="AT36" s="36"/>
      <c r="AU36" s="36"/>
      <c r="AV36" s="36"/>
      <c r="AW36" s="36">
        <v>10</v>
      </c>
      <c r="AX36" s="36"/>
      <c r="AY36" s="36"/>
      <c r="AZ36" s="36"/>
      <c r="BA36" s="36">
        <v>11</v>
      </c>
      <c r="BB36" s="36"/>
      <c r="BC36" s="36"/>
      <c r="BD36" s="36"/>
      <c r="BE36" s="36">
        <v>12</v>
      </c>
      <c r="BF36" s="36"/>
      <c r="BG36" s="36"/>
      <c r="BH36" s="36"/>
      <c r="BI36" s="36">
        <v>13</v>
      </c>
      <c r="BJ36" s="36"/>
      <c r="BK36" s="36"/>
      <c r="BL36" s="36"/>
      <c r="BM36" s="7">
        <v>14</v>
      </c>
    </row>
    <row r="37" spans="1:79" hidden="1" x14ac:dyDescent="0.2">
      <c r="A37" s="103" t="s">
        <v>52</v>
      </c>
      <c r="B37" s="103"/>
      <c r="C37" s="103"/>
      <c r="D37" s="102" t="s">
        <v>53</v>
      </c>
      <c r="E37" s="102"/>
      <c r="F37" s="102"/>
      <c r="G37" s="102"/>
      <c r="H37" s="102" t="s">
        <v>54</v>
      </c>
      <c r="I37" s="102"/>
      <c r="J37" s="102"/>
      <c r="K37" s="102"/>
      <c r="L37" s="103" t="s">
        <v>55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0" t="s">
        <v>47</v>
      </c>
      <c r="AD37" s="100"/>
      <c r="AE37" s="100"/>
      <c r="AF37" s="100"/>
      <c r="AG37" s="100" t="s">
        <v>46</v>
      </c>
      <c r="AH37" s="100"/>
      <c r="AI37" s="100"/>
      <c r="AJ37" s="100"/>
      <c r="AK37" s="105" t="s">
        <v>62</v>
      </c>
      <c r="AL37" s="104"/>
      <c r="AM37" s="104"/>
      <c r="AN37" s="104"/>
      <c r="AO37" s="100" t="s">
        <v>48</v>
      </c>
      <c r="AP37" s="100"/>
      <c r="AQ37" s="100"/>
      <c r="AR37" s="100"/>
      <c r="AS37" s="100" t="s">
        <v>49</v>
      </c>
      <c r="AT37" s="100"/>
      <c r="AU37" s="100"/>
      <c r="AV37" s="100"/>
      <c r="AW37" s="105" t="s">
        <v>62</v>
      </c>
      <c r="AX37" s="104"/>
      <c r="AY37" s="104"/>
      <c r="AZ37" s="104"/>
      <c r="BA37" s="101" t="s">
        <v>63</v>
      </c>
      <c r="BB37" s="100"/>
      <c r="BC37" s="100"/>
      <c r="BD37" s="100"/>
      <c r="BE37" s="101" t="s">
        <v>63</v>
      </c>
      <c r="BF37" s="100"/>
      <c r="BG37" s="100"/>
      <c r="BH37" s="100"/>
      <c r="BI37" s="104" t="s">
        <v>62</v>
      </c>
      <c r="BJ37" s="104"/>
      <c r="BK37" s="104"/>
      <c r="BL37" s="104"/>
      <c r="BM37" s="6"/>
      <c r="CA37" s="1" t="s">
        <v>70</v>
      </c>
    </row>
    <row r="38" spans="1:79" ht="63" customHeight="1" x14ac:dyDescent="0.2">
      <c r="A38" s="107">
        <v>1</v>
      </c>
      <c r="B38" s="107"/>
      <c r="C38" s="107"/>
      <c r="D38" s="37">
        <v>117212</v>
      </c>
      <c r="E38" s="37"/>
      <c r="F38" s="37"/>
      <c r="G38" s="37"/>
      <c r="H38" s="37">
        <v>7212</v>
      </c>
      <c r="I38" s="37"/>
      <c r="J38" s="37"/>
      <c r="K38" s="37"/>
      <c r="L38" s="23" t="s">
        <v>81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9"/>
      <c r="AC38" s="35">
        <v>536.42700000000002</v>
      </c>
      <c r="AD38" s="35"/>
      <c r="AE38" s="35"/>
      <c r="AF38" s="35"/>
      <c r="AG38" s="35">
        <v>0</v>
      </c>
      <c r="AH38" s="35"/>
      <c r="AI38" s="35"/>
      <c r="AJ38" s="35"/>
      <c r="AK38" s="35">
        <f>AC38+AG38</f>
        <v>536.42700000000002</v>
      </c>
      <c r="AL38" s="35"/>
      <c r="AM38" s="35"/>
      <c r="AN38" s="35"/>
      <c r="AO38" s="35">
        <v>536.42700000000002</v>
      </c>
      <c r="AP38" s="35"/>
      <c r="AQ38" s="35"/>
      <c r="AR38" s="35"/>
      <c r="AS38" s="35">
        <v>0</v>
      </c>
      <c r="AT38" s="35"/>
      <c r="AU38" s="35"/>
      <c r="AV38" s="35"/>
      <c r="AW38" s="35">
        <f>AO38+AS38</f>
        <v>536.42700000000002</v>
      </c>
      <c r="AX38" s="35"/>
      <c r="AY38" s="35"/>
      <c r="AZ38" s="35"/>
      <c r="BA38" s="35">
        <f>AO38-AC38</f>
        <v>0</v>
      </c>
      <c r="BB38" s="35"/>
      <c r="BC38" s="35"/>
      <c r="BD38" s="35"/>
      <c r="BE38" s="35">
        <f>AS38-AG38</f>
        <v>0</v>
      </c>
      <c r="BF38" s="35"/>
      <c r="BG38" s="35"/>
      <c r="BH38" s="35"/>
      <c r="BI38" s="35">
        <f>BA38+BE38</f>
        <v>0</v>
      </c>
      <c r="BJ38" s="35"/>
      <c r="BK38" s="35"/>
      <c r="BL38" s="35"/>
      <c r="BM38" s="7" t="s">
        <v>123</v>
      </c>
      <c r="CA38" s="1" t="s">
        <v>71</v>
      </c>
    </row>
    <row r="39" spans="1:79" s="5" customFormat="1" ht="31.5" customHeight="1" x14ac:dyDescent="0.2">
      <c r="A39" s="53">
        <v>2</v>
      </c>
      <c r="B39" s="53"/>
      <c r="C39" s="53"/>
      <c r="D39" s="47">
        <v>117212</v>
      </c>
      <c r="E39" s="47"/>
      <c r="F39" s="47"/>
      <c r="G39" s="47"/>
      <c r="H39" s="47">
        <v>7212</v>
      </c>
      <c r="I39" s="47"/>
      <c r="J39" s="47"/>
      <c r="K39" s="47"/>
      <c r="L39" s="48" t="s">
        <v>82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>
        <v>536.42700000000002</v>
      </c>
      <c r="AD39" s="51"/>
      <c r="AE39" s="51"/>
      <c r="AF39" s="51"/>
      <c r="AG39" s="51">
        <v>0</v>
      </c>
      <c r="AH39" s="51"/>
      <c r="AI39" s="51"/>
      <c r="AJ39" s="51"/>
      <c r="AK39" s="51">
        <f>AC39+AG39</f>
        <v>536.42700000000002</v>
      </c>
      <c r="AL39" s="51"/>
      <c r="AM39" s="51"/>
      <c r="AN39" s="51"/>
      <c r="AO39" s="51">
        <v>536.42700000000002</v>
      </c>
      <c r="AP39" s="51"/>
      <c r="AQ39" s="51"/>
      <c r="AR39" s="51"/>
      <c r="AS39" s="51">
        <v>0</v>
      </c>
      <c r="AT39" s="51"/>
      <c r="AU39" s="51"/>
      <c r="AV39" s="51"/>
      <c r="AW39" s="51">
        <f>AO39+AS39</f>
        <v>536.42700000000002</v>
      </c>
      <c r="AX39" s="51"/>
      <c r="AY39" s="51"/>
      <c r="AZ39" s="51"/>
      <c r="BA39" s="51">
        <f>AO39-AC39</f>
        <v>0</v>
      </c>
      <c r="BB39" s="51"/>
      <c r="BC39" s="51"/>
      <c r="BD39" s="51"/>
      <c r="BE39" s="51">
        <f>AS39-AG39</f>
        <v>0</v>
      </c>
      <c r="BF39" s="51"/>
      <c r="BG39" s="51"/>
      <c r="BH39" s="51"/>
      <c r="BI39" s="51">
        <f>BA39+BE39</f>
        <v>0</v>
      </c>
      <c r="BJ39" s="51"/>
      <c r="BK39" s="51"/>
      <c r="BL39" s="51"/>
      <c r="BM39" s="8" t="s">
        <v>123</v>
      </c>
    </row>
    <row r="40" spans="1:79" s="5" customFormat="1" ht="15.75" customHeight="1" x14ac:dyDescent="0.2">
      <c r="A40" s="53"/>
      <c r="B40" s="53"/>
      <c r="C40" s="53"/>
      <c r="D40" s="47" t="s">
        <v>83</v>
      </c>
      <c r="E40" s="47"/>
      <c r="F40" s="47"/>
      <c r="G40" s="47"/>
      <c r="H40" s="47" t="s">
        <v>83</v>
      </c>
      <c r="I40" s="47"/>
      <c r="J40" s="47"/>
      <c r="K40" s="47"/>
      <c r="L40" s="48" t="s">
        <v>84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>
        <v>536.42700000000002</v>
      </c>
      <c r="AD40" s="51"/>
      <c r="AE40" s="51"/>
      <c r="AF40" s="51"/>
      <c r="AG40" s="51">
        <v>0</v>
      </c>
      <c r="AH40" s="51"/>
      <c r="AI40" s="51"/>
      <c r="AJ40" s="51"/>
      <c r="AK40" s="51">
        <f>AC40+AG40</f>
        <v>536.42700000000002</v>
      </c>
      <c r="AL40" s="51"/>
      <c r="AM40" s="51"/>
      <c r="AN40" s="51"/>
      <c r="AO40" s="51">
        <v>536.42700000000002</v>
      </c>
      <c r="AP40" s="51"/>
      <c r="AQ40" s="51"/>
      <c r="AR40" s="51"/>
      <c r="AS40" s="51">
        <v>0</v>
      </c>
      <c r="AT40" s="51"/>
      <c r="AU40" s="51"/>
      <c r="AV40" s="51"/>
      <c r="AW40" s="51">
        <f>AO40+AS40</f>
        <v>536.42700000000002</v>
      </c>
      <c r="AX40" s="51"/>
      <c r="AY40" s="51"/>
      <c r="AZ40" s="51"/>
      <c r="BA40" s="51">
        <f>AO40-AC40</f>
        <v>0</v>
      </c>
      <c r="BB40" s="51"/>
      <c r="BC40" s="51"/>
      <c r="BD40" s="51"/>
      <c r="BE40" s="51">
        <f>AS40-AG40</f>
        <v>0</v>
      </c>
      <c r="BF40" s="51"/>
      <c r="BG40" s="51"/>
      <c r="BH40" s="51"/>
      <c r="BI40" s="51">
        <f>BA40+BE40</f>
        <v>0</v>
      </c>
      <c r="BJ40" s="51"/>
      <c r="BK40" s="51"/>
      <c r="BL40" s="51"/>
      <c r="BM40" s="8" t="s">
        <v>123</v>
      </c>
    </row>
    <row r="43" spans="1:79" ht="15.75" customHeight="1" x14ac:dyDescent="0.2">
      <c r="A43" s="106" t="s">
        <v>32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</row>
    <row r="44" spans="1:79" ht="15" customHeight="1" x14ac:dyDescent="0.2">
      <c r="A44" s="99" t="s">
        <v>117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</row>
    <row r="46" spans="1:79" ht="39.950000000000003" customHeight="1" x14ac:dyDescent="0.2">
      <c r="A46" s="36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 t="s">
        <v>13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 t="s">
        <v>12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 t="s">
        <v>5</v>
      </c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15" t="s">
        <v>122</v>
      </c>
    </row>
    <row r="47" spans="1:79" ht="29.1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 t="s">
        <v>10</v>
      </c>
      <c r="R47" s="36"/>
      <c r="S47" s="36"/>
      <c r="T47" s="36"/>
      <c r="U47" s="36"/>
      <c r="V47" s="36" t="s">
        <v>9</v>
      </c>
      <c r="W47" s="36"/>
      <c r="X47" s="36"/>
      <c r="Y47" s="36"/>
      <c r="Z47" s="36"/>
      <c r="AA47" s="36" t="s">
        <v>8</v>
      </c>
      <c r="AB47" s="36"/>
      <c r="AC47" s="36"/>
      <c r="AD47" s="36"/>
      <c r="AE47" s="36"/>
      <c r="AF47" s="36"/>
      <c r="AG47" s="36" t="s">
        <v>10</v>
      </c>
      <c r="AH47" s="36"/>
      <c r="AI47" s="36"/>
      <c r="AJ47" s="36"/>
      <c r="AK47" s="36"/>
      <c r="AL47" s="36" t="s">
        <v>9</v>
      </c>
      <c r="AM47" s="36"/>
      <c r="AN47" s="36"/>
      <c r="AO47" s="36"/>
      <c r="AP47" s="36"/>
      <c r="AQ47" s="36" t="s">
        <v>8</v>
      </c>
      <c r="AR47" s="36"/>
      <c r="AS47" s="36"/>
      <c r="AT47" s="36"/>
      <c r="AU47" s="36"/>
      <c r="AV47" s="36"/>
      <c r="AW47" s="36" t="s">
        <v>10</v>
      </c>
      <c r="AX47" s="36"/>
      <c r="AY47" s="36"/>
      <c r="AZ47" s="36"/>
      <c r="BA47" s="36"/>
      <c r="BB47" s="36" t="s">
        <v>9</v>
      </c>
      <c r="BC47" s="36"/>
      <c r="BD47" s="36"/>
      <c r="BE47" s="36"/>
      <c r="BF47" s="36"/>
      <c r="BG47" s="36" t="s">
        <v>8</v>
      </c>
      <c r="BH47" s="36"/>
      <c r="BI47" s="36"/>
      <c r="BJ47" s="36"/>
      <c r="BK47" s="36"/>
      <c r="BL47" s="36"/>
      <c r="BM47" s="16"/>
    </row>
    <row r="48" spans="1:79" ht="15.95" customHeight="1" x14ac:dyDescent="0.2">
      <c r="A48" s="36">
        <v>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>
        <v>2</v>
      </c>
      <c r="R48" s="36"/>
      <c r="S48" s="36"/>
      <c r="T48" s="36"/>
      <c r="U48" s="36"/>
      <c r="V48" s="36">
        <v>3</v>
      </c>
      <c r="W48" s="36"/>
      <c r="X48" s="36"/>
      <c r="Y48" s="36"/>
      <c r="Z48" s="36"/>
      <c r="AA48" s="36">
        <v>4</v>
      </c>
      <c r="AB48" s="36"/>
      <c r="AC48" s="36"/>
      <c r="AD48" s="36"/>
      <c r="AE48" s="36"/>
      <c r="AF48" s="36"/>
      <c r="AG48" s="36">
        <v>5</v>
      </c>
      <c r="AH48" s="36"/>
      <c r="AI48" s="36"/>
      <c r="AJ48" s="36"/>
      <c r="AK48" s="36"/>
      <c r="AL48" s="36">
        <v>6</v>
      </c>
      <c r="AM48" s="36"/>
      <c r="AN48" s="36"/>
      <c r="AO48" s="36"/>
      <c r="AP48" s="36"/>
      <c r="AQ48" s="36">
        <v>7</v>
      </c>
      <c r="AR48" s="36"/>
      <c r="AS48" s="36"/>
      <c r="AT48" s="36"/>
      <c r="AU48" s="36"/>
      <c r="AV48" s="36"/>
      <c r="AW48" s="36">
        <v>8</v>
      </c>
      <c r="AX48" s="36"/>
      <c r="AY48" s="36"/>
      <c r="AZ48" s="36"/>
      <c r="BA48" s="36"/>
      <c r="BB48" s="36">
        <v>9</v>
      </c>
      <c r="BC48" s="36"/>
      <c r="BD48" s="36"/>
      <c r="BE48" s="36"/>
      <c r="BF48" s="36"/>
      <c r="BG48" s="36">
        <v>10</v>
      </c>
      <c r="BH48" s="36"/>
      <c r="BI48" s="36"/>
      <c r="BJ48" s="36"/>
      <c r="BK48" s="36"/>
      <c r="BL48" s="36"/>
      <c r="BM48" s="7">
        <v>14</v>
      </c>
    </row>
    <row r="49" spans="1:79" hidden="1" x14ac:dyDescent="0.2">
      <c r="A49" s="103" t="s">
        <v>55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0" t="s">
        <v>47</v>
      </c>
      <c r="R49" s="100"/>
      <c r="S49" s="100"/>
      <c r="T49" s="100"/>
      <c r="U49" s="100"/>
      <c r="V49" s="100" t="s">
        <v>46</v>
      </c>
      <c r="W49" s="100"/>
      <c r="X49" s="100"/>
      <c r="Y49" s="100"/>
      <c r="Z49" s="100"/>
      <c r="AA49" s="105" t="s">
        <v>64</v>
      </c>
      <c r="AB49" s="104"/>
      <c r="AC49" s="104"/>
      <c r="AD49" s="104"/>
      <c r="AE49" s="104"/>
      <c r="AF49" s="104"/>
      <c r="AG49" s="100" t="s">
        <v>48</v>
      </c>
      <c r="AH49" s="100"/>
      <c r="AI49" s="100"/>
      <c r="AJ49" s="100"/>
      <c r="AK49" s="100"/>
      <c r="AL49" s="100" t="s">
        <v>49</v>
      </c>
      <c r="AM49" s="100"/>
      <c r="AN49" s="100"/>
      <c r="AO49" s="100"/>
      <c r="AP49" s="100"/>
      <c r="AQ49" s="105" t="s">
        <v>64</v>
      </c>
      <c r="AR49" s="104"/>
      <c r="AS49" s="104"/>
      <c r="AT49" s="104"/>
      <c r="AU49" s="104"/>
      <c r="AV49" s="104"/>
      <c r="AW49" s="101" t="s">
        <v>65</v>
      </c>
      <c r="AX49" s="100"/>
      <c r="AY49" s="100"/>
      <c r="AZ49" s="100"/>
      <c r="BA49" s="100"/>
      <c r="BB49" s="101" t="s">
        <v>65</v>
      </c>
      <c r="BC49" s="100"/>
      <c r="BD49" s="100"/>
      <c r="BE49" s="100"/>
      <c r="BF49" s="100"/>
      <c r="BG49" s="104" t="s">
        <v>64</v>
      </c>
      <c r="BH49" s="104"/>
      <c r="BI49" s="104"/>
      <c r="BJ49" s="104"/>
      <c r="BK49" s="104"/>
      <c r="BL49" s="104"/>
      <c r="BM49" s="6"/>
      <c r="CA49" s="1" t="s">
        <v>72</v>
      </c>
    </row>
    <row r="50" spans="1:79" ht="78.75" customHeight="1" x14ac:dyDescent="0.2">
      <c r="A50" s="70" t="s">
        <v>85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35">
        <v>536.42700000000002</v>
      </c>
      <c r="R50" s="35"/>
      <c r="S50" s="35"/>
      <c r="T50" s="35"/>
      <c r="U50" s="35"/>
      <c r="V50" s="35">
        <v>0</v>
      </c>
      <c r="W50" s="35"/>
      <c r="X50" s="35"/>
      <c r="Y50" s="35"/>
      <c r="Z50" s="35"/>
      <c r="AA50" s="35">
        <f>Q50+V50</f>
        <v>536.42700000000002</v>
      </c>
      <c r="AB50" s="35"/>
      <c r="AC50" s="35"/>
      <c r="AD50" s="35"/>
      <c r="AE50" s="35"/>
      <c r="AF50" s="35"/>
      <c r="AG50" s="35">
        <v>536.42700000000002</v>
      </c>
      <c r="AH50" s="35"/>
      <c r="AI50" s="35"/>
      <c r="AJ50" s="35"/>
      <c r="AK50" s="35"/>
      <c r="AL50" s="35">
        <v>0</v>
      </c>
      <c r="AM50" s="35"/>
      <c r="AN50" s="35"/>
      <c r="AO50" s="35"/>
      <c r="AP50" s="35"/>
      <c r="AQ50" s="35">
        <f>AG50+AL50</f>
        <v>536.42700000000002</v>
      </c>
      <c r="AR50" s="35"/>
      <c r="AS50" s="35"/>
      <c r="AT50" s="35"/>
      <c r="AU50" s="35"/>
      <c r="AV50" s="35"/>
      <c r="AW50" s="35">
        <f>AG50-Q50</f>
        <v>0</v>
      </c>
      <c r="AX50" s="35"/>
      <c r="AY50" s="35"/>
      <c r="AZ50" s="35"/>
      <c r="BA50" s="35"/>
      <c r="BB50" s="35">
        <f>AL50-V50</f>
        <v>0</v>
      </c>
      <c r="BC50" s="35"/>
      <c r="BD50" s="35"/>
      <c r="BE50" s="35"/>
      <c r="BF50" s="35"/>
      <c r="BG50" s="35">
        <f>AW50+BB50</f>
        <v>0</v>
      </c>
      <c r="BH50" s="35"/>
      <c r="BI50" s="35"/>
      <c r="BJ50" s="35"/>
      <c r="BK50" s="35"/>
      <c r="BL50" s="35"/>
      <c r="BM50" s="7" t="s">
        <v>123</v>
      </c>
      <c r="CA50" s="1" t="s">
        <v>73</v>
      </c>
    </row>
    <row r="51" spans="1:79" s="5" customFormat="1" ht="15.75" customHeight="1" x14ac:dyDescent="0.2">
      <c r="A51" s="52" t="s">
        <v>84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51">
        <v>536.42700000000002</v>
      </c>
      <c r="R51" s="51"/>
      <c r="S51" s="51"/>
      <c r="T51" s="51"/>
      <c r="U51" s="51"/>
      <c r="V51" s="51">
        <v>0</v>
      </c>
      <c r="W51" s="51"/>
      <c r="X51" s="51"/>
      <c r="Y51" s="51"/>
      <c r="Z51" s="51"/>
      <c r="AA51" s="51">
        <f>Q51+V51</f>
        <v>536.42700000000002</v>
      </c>
      <c r="AB51" s="51"/>
      <c r="AC51" s="51"/>
      <c r="AD51" s="51"/>
      <c r="AE51" s="51"/>
      <c r="AF51" s="51"/>
      <c r="AG51" s="51">
        <v>536.42700000000002</v>
      </c>
      <c r="AH51" s="51"/>
      <c r="AI51" s="51"/>
      <c r="AJ51" s="51"/>
      <c r="AK51" s="51"/>
      <c r="AL51" s="51">
        <v>0</v>
      </c>
      <c r="AM51" s="51"/>
      <c r="AN51" s="51"/>
      <c r="AO51" s="51"/>
      <c r="AP51" s="51"/>
      <c r="AQ51" s="51">
        <f>AG51+AL51</f>
        <v>536.42700000000002</v>
      </c>
      <c r="AR51" s="51"/>
      <c r="AS51" s="51"/>
      <c r="AT51" s="51"/>
      <c r="AU51" s="51"/>
      <c r="AV51" s="51"/>
      <c r="AW51" s="51">
        <f>AG51-Q51</f>
        <v>0</v>
      </c>
      <c r="AX51" s="51"/>
      <c r="AY51" s="51"/>
      <c r="AZ51" s="51"/>
      <c r="BA51" s="51"/>
      <c r="BB51" s="51">
        <f>AL51-V51</f>
        <v>0</v>
      </c>
      <c r="BC51" s="51"/>
      <c r="BD51" s="51"/>
      <c r="BE51" s="51"/>
      <c r="BF51" s="51"/>
      <c r="BG51" s="51">
        <f>AW51+BB51</f>
        <v>0</v>
      </c>
      <c r="BH51" s="51"/>
      <c r="BI51" s="51"/>
      <c r="BJ51" s="51"/>
      <c r="BK51" s="51"/>
      <c r="BL51" s="51"/>
      <c r="BM51" s="8" t="s">
        <v>123</v>
      </c>
    </row>
    <row r="52" spans="1:79" x14ac:dyDescent="0.2">
      <c r="BM52" s="9"/>
    </row>
    <row r="53" spans="1:79" ht="15.75" customHeight="1" x14ac:dyDescent="0.2">
      <c r="A53" s="78" t="s">
        <v>16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5" spans="1:79" ht="48.95" customHeight="1" x14ac:dyDescent="0.2">
      <c r="A55" s="36" t="s">
        <v>20</v>
      </c>
      <c r="B55" s="36"/>
      <c r="C55" s="36" t="s">
        <v>14</v>
      </c>
      <c r="D55" s="36"/>
      <c r="E55" s="36"/>
      <c r="F55" s="36"/>
      <c r="G55" s="36" t="s">
        <v>19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 t="s">
        <v>18</v>
      </c>
      <c r="U55" s="36"/>
      <c r="V55" s="36"/>
      <c r="W55" s="36"/>
      <c r="X55" s="36"/>
      <c r="Y55" s="36" t="s">
        <v>17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 t="s">
        <v>13</v>
      </c>
      <c r="AJ55" s="36"/>
      <c r="AK55" s="36"/>
      <c r="AL55" s="36"/>
      <c r="AM55" s="36"/>
      <c r="AN55" s="36"/>
      <c r="AO55" s="36"/>
      <c r="AP55" s="36"/>
      <c r="AQ55" s="36"/>
      <c r="AR55" s="36"/>
      <c r="AS55" s="36" t="s">
        <v>33</v>
      </c>
      <c r="AT55" s="36"/>
      <c r="AU55" s="36"/>
      <c r="AV55" s="36"/>
      <c r="AW55" s="36"/>
      <c r="AX55" s="36"/>
      <c r="AY55" s="36"/>
      <c r="AZ55" s="36"/>
      <c r="BA55" s="36"/>
      <c r="BB55" s="36"/>
      <c r="BC55" s="36" t="s">
        <v>5</v>
      </c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15.95" customHeight="1" x14ac:dyDescent="0.2">
      <c r="A56" s="36">
        <v>1</v>
      </c>
      <c r="B56" s="36"/>
      <c r="C56" s="36">
        <v>2</v>
      </c>
      <c r="D56" s="36"/>
      <c r="E56" s="36"/>
      <c r="F56" s="36"/>
      <c r="G56" s="36">
        <v>3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>
        <v>4</v>
      </c>
      <c r="U56" s="36"/>
      <c r="V56" s="36"/>
      <c r="W56" s="36"/>
      <c r="X56" s="36"/>
      <c r="Y56" s="36">
        <v>5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>
        <v>6</v>
      </c>
      <c r="AJ56" s="36"/>
      <c r="AK56" s="36"/>
      <c r="AL56" s="36"/>
      <c r="AM56" s="36"/>
      <c r="AN56" s="36"/>
      <c r="AO56" s="36"/>
      <c r="AP56" s="36"/>
      <c r="AQ56" s="36"/>
      <c r="AR56" s="36"/>
      <c r="AS56" s="36">
        <v>7</v>
      </c>
      <c r="AT56" s="36"/>
      <c r="AU56" s="36"/>
      <c r="AV56" s="36"/>
      <c r="AW56" s="36"/>
      <c r="AX56" s="36"/>
      <c r="AY56" s="36"/>
      <c r="AZ56" s="36"/>
      <c r="BA56" s="36"/>
      <c r="BB56" s="36"/>
      <c r="BC56" s="36">
        <v>8</v>
      </c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12.75" hidden="1" customHeight="1" x14ac:dyDescent="0.2">
      <c r="A57" s="102"/>
      <c r="B57" s="102"/>
      <c r="C57" s="102" t="s">
        <v>53</v>
      </c>
      <c r="D57" s="102"/>
      <c r="E57" s="102"/>
      <c r="F57" s="102"/>
      <c r="G57" s="103" t="s">
        <v>55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 t="s">
        <v>56</v>
      </c>
      <c r="U57" s="103"/>
      <c r="V57" s="103"/>
      <c r="W57" s="103"/>
      <c r="X57" s="103"/>
      <c r="Y57" s="103" t="s">
        <v>57</v>
      </c>
      <c r="Z57" s="103"/>
      <c r="AA57" s="103"/>
      <c r="AB57" s="103"/>
      <c r="AC57" s="103"/>
      <c r="AD57" s="103"/>
      <c r="AE57" s="103"/>
      <c r="AF57" s="103"/>
      <c r="AG57" s="103"/>
      <c r="AH57" s="103"/>
      <c r="AI57" s="100" t="s">
        <v>47</v>
      </c>
      <c r="AJ57" s="100"/>
      <c r="AK57" s="100"/>
      <c r="AL57" s="100"/>
      <c r="AM57" s="100"/>
      <c r="AN57" s="100"/>
      <c r="AO57" s="100"/>
      <c r="AP57" s="100"/>
      <c r="AQ57" s="100"/>
      <c r="AR57" s="100"/>
      <c r="AS57" s="100" t="s">
        <v>48</v>
      </c>
      <c r="AT57" s="100"/>
      <c r="AU57" s="100"/>
      <c r="AV57" s="100"/>
      <c r="AW57" s="100"/>
      <c r="AX57" s="100"/>
      <c r="AY57" s="100"/>
      <c r="AZ57" s="100"/>
      <c r="BA57" s="100"/>
      <c r="BB57" s="100"/>
      <c r="BC57" s="101" t="s">
        <v>66</v>
      </c>
      <c r="BD57" s="100"/>
      <c r="BE57" s="100"/>
      <c r="BF57" s="100"/>
      <c r="BG57" s="100"/>
      <c r="BH57" s="100"/>
      <c r="BI57" s="100"/>
      <c r="BJ57" s="100"/>
      <c r="BK57" s="100"/>
      <c r="BL57" s="100"/>
      <c r="CA57" s="1" t="s">
        <v>74</v>
      </c>
    </row>
    <row r="58" spans="1:79" s="5" customFormat="1" ht="31.5" customHeight="1" x14ac:dyDescent="0.2">
      <c r="A58" s="46"/>
      <c r="B58" s="46"/>
      <c r="C58" s="47">
        <v>117212</v>
      </c>
      <c r="D58" s="47"/>
      <c r="E58" s="47"/>
      <c r="F58" s="47"/>
      <c r="G58" s="48" t="s">
        <v>86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48" t="s">
        <v>83</v>
      </c>
      <c r="U58" s="49"/>
      <c r="V58" s="49"/>
      <c r="W58" s="49"/>
      <c r="X58" s="50"/>
      <c r="Y58" s="48" t="s">
        <v>83</v>
      </c>
      <c r="Z58" s="49"/>
      <c r="AA58" s="49"/>
      <c r="AB58" s="49"/>
      <c r="AC58" s="49"/>
      <c r="AD58" s="49"/>
      <c r="AE58" s="49"/>
      <c r="AF58" s="49"/>
      <c r="AG58" s="49"/>
      <c r="AH58" s="50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>
        <f>AS58-AI58</f>
        <v>0</v>
      </c>
      <c r="BD58" s="51"/>
      <c r="BE58" s="51"/>
      <c r="BF58" s="51"/>
      <c r="BG58" s="51"/>
      <c r="BH58" s="51"/>
      <c r="BI58" s="51"/>
      <c r="BJ58" s="51"/>
      <c r="BK58" s="51"/>
      <c r="BL58" s="51"/>
      <c r="CA58" s="5" t="s">
        <v>75</v>
      </c>
    </row>
    <row r="59" spans="1:79" s="5" customFormat="1" ht="94.5" customHeight="1" x14ac:dyDescent="0.2">
      <c r="A59" s="46"/>
      <c r="B59" s="46"/>
      <c r="C59" s="47">
        <v>117212</v>
      </c>
      <c r="D59" s="47"/>
      <c r="E59" s="47"/>
      <c r="F59" s="47"/>
      <c r="G59" s="48" t="s">
        <v>81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48" t="s">
        <v>83</v>
      </c>
      <c r="U59" s="49"/>
      <c r="V59" s="49"/>
      <c r="W59" s="49"/>
      <c r="X59" s="50"/>
      <c r="Y59" s="48" t="s">
        <v>83</v>
      </c>
      <c r="Z59" s="49"/>
      <c r="AA59" s="49"/>
      <c r="AB59" s="49"/>
      <c r="AC59" s="49"/>
      <c r="AD59" s="49"/>
      <c r="AE59" s="49"/>
      <c r="AF59" s="49"/>
      <c r="AG59" s="49"/>
      <c r="AH59" s="50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>
        <f>AS59-AI59</f>
        <v>0</v>
      </c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79" s="5" customFormat="1" ht="15.75" customHeight="1" x14ac:dyDescent="0.2">
      <c r="A60" s="46"/>
      <c r="B60" s="46"/>
      <c r="C60" s="47">
        <v>117212</v>
      </c>
      <c r="D60" s="47"/>
      <c r="E60" s="47"/>
      <c r="F60" s="47"/>
      <c r="G60" s="48" t="s">
        <v>87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48" t="s">
        <v>83</v>
      </c>
      <c r="U60" s="49"/>
      <c r="V60" s="49"/>
      <c r="W60" s="49"/>
      <c r="X60" s="50"/>
      <c r="Y60" s="48" t="s">
        <v>83</v>
      </c>
      <c r="Z60" s="49"/>
      <c r="AA60" s="49"/>
      <c r="AB60" s="49"/>
      <c r="AC60" s="49"/>
      <c r="AD60" s="49"/>
      <c r="AE60" s="49"/>
      <c r="AF60" s="49"/>
      <c r="AG60" s="49"/>
      <c r="AH60" s="50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>
        <f>AS60-AI60</f>
        <v>0</v>
      </c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78.75" customHeight="1" x14ac:dyDescent="0.2">
      <c r="A61" s="36"/>
      <c r="B61" s="36"/>
      <c r="C61" s="37">
        <v>117212</v>
      </c>
      <c r="D61" s="37"/>
      <c r="E61" s="37"/>
      <c r="F61" s="37"/>
      <c r="G61" s="23" t="s">
        <v>88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9"/>
      <c r="T61" s="23" t="s">
        <v>89</v>
      </c>
      <c r="U61" s="38"/>
      <c r="V61" s="38"/>
      <c r="W61" s="38"/>
      <c r="X61" s="39"/>
      <c r="Y61" s="23" t="s">
        <v>90</v>
      </c>
      <c r="Z61" s="38"/>
      <c r="AA61" s="38"/>
      <c r="AB61" s="38"/>
      <c r="AC61" s="38"/>
      <c r="AD61" s="38"/>
      <c r="AE61" s="38"/>
      <c r="AF61" s="38"/>
      <c r="AG61" s="38"/>
      <c r="AH61" s="39"/>
      <c r="AI61" s="35">
        <v>1</v>
      </c>
      <c r="AJ61" s="35"/>
      <c r="AK61" s="35"/>
      <c r="AL61" s="35"/>
      <c r="AM61" s="35"/>
      <c r="AN61" s="35"/>
      <c r="AO61" s="35"/>
      <c r="AP61" s="35"/>
      <c r="AQ61" s="35"/>
      <c r="AR61" s="35"/>
      <c r="AS61" s="35">
        <v>1</v>
      </c>
      <c r="AT61" s="35"/>
      <c r="AU61" s="35"/>
      <c r="AV61" s="35"/>
      <c r="AW61" s="35"/>
      <c r="AX61" s="35"/>
      <c r="AY61" s="35"/>
      <c r="AZ61" s="35"/>
      <c r="BA61" s="35"/>
      <c r="BB61" s="35"/>
      <c r="BC61" s="35">
        <f>AS61-AI61</f>
        <v>0</v>
      </c>
      <c r="BD61" s="35"/>
      <c r="BE61" s="35"/>
      <c r="BF61" s="35"/>
      <c r="BG61" s="35"/>
      <c r="BH61" s="35"/>
      <c r="BI61" s="35"/>
      <c r="BJ61" s="35"/>
      <c r="BK61" s="35"/>
      <c r="BL61" s="35"/>
    </row>
    <row r="62" spans="1:79" ht="15.75" x14ac:dyDescent="0.2">
      <c r="A62" s="17" t="s">
        <v>124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</row>
    <row r="63" spans="1:79" ht="78.75" customHeight="1" x14ac:dyDescent="0.2">
      <c r="A63" s="36"/>
      <c r="B63" s="36"/>
      <c r="C63" s="37">
        <v>117212</v>
      </c>
      <c r="D63" s="37"/>
      <c r="E63" s="37"/>
      <c r="F63" s="37"/>
      <c r="G63" s="23" t="s">
        <v>91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23" t="s">
        <v>89</v>
      </c>
      <c r="U63" s="38"/>
      <c r="V63" s="38"/>
      <c r="W63" s="38"/>
      <c r="X63" s="39"/>
      <c r="Y63" s="23" t="s">
        <v>90</v>
      </c>
      <c r="Z63" s="38"/>
      <c r="AA63" s="38"/>
      <c r="AB63" s="38"/>
      <c r="AC63" s="38"/>
      <c r="AD63" s="38"/>
      <c r="AE63" s="38"/>
      <c r="AF63" s="38"/>
      <c r="AG63" s="38"/>
      <c r="AH63" s="39"/>
      <c r="AI63" s="35">
        <v>1</v>
      </c>
      <c r="AJ63" s="35"/>
      <c r="AK63" s="35"/>
      <c r="AL63" s="35"/>
      <c r="AM63" s="35"/>
      <c r="AN63" s="35"/>
      <c r="AO63" s="35"/>
      <c r="AP63" s="35"/>
      <c r="AQ63" s="35"/>
      <c r="AR63" s="35"/>
      <c r="AS63" s="35">
        <v>1</v>
      </c>
      <c r="AT63" s="35"/>
      <c r="AU63" s="35"/>
      <c r="AV63" s="35"/>
      <c r="AW63" s="35"/>
      <c r="AX63" s="35"/>
      <c r="AY63" s="35"/>
      <c r="AZ63" s="35"/>
      <c r="BA63" s="35"/>
      <c r="BB63" s="35"/>
      <c r="BC63" s="35">
        <f>AS63-AI63</f>
        <v>0</v>
      </c>
      <c r="BD63" s="35"/>
      <c r="BE63" s="35"/>
      <c r="BF63" s="35"/>
      <c r="BG63" s="35"/>
      <c r="BH63" s="35"/>
      <c r="BI63" s="35"/>
      <c r="BJ63" s="35"/>
      <c r="BK63" s="35"/>
      <c r="BL63" s="35"/>
    </row>
    <row r="64" spans="1:79" s="11" customFormat="1" ht="15.75" x14ac:dyDescent="0.2">
      <c r="A64" s="17" t="s">
        <v>124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9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</row>
    <row r="65" spans="1:79" s="5" customFormat="1" ht="15.75" customHeight="1" x14ac:dyDescent="0.2">
      <c r="A65" s="46"/>
      <c r="B65" s="46"/>
      <c r="C65" s="47">
        <v>117212</v>
      </c>
      <c r="D65" s="47"/>
      <c r="E65" s="47"/>
      <c r="F65" s="47"/>
      <c r="G65" s="48" t="s">
        <v>92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48" t="s">
        <v>83</v>
      </c>
      <c r="U65" s="49"/>
      <c r="V65" s="49"/>
      <c r="W65" s="49"/>
      <c r="X65" s="50"/>
      <c r="Y65" s="48" t="s">
        <v>83</v>
      </c>
      <c r="Z65" s="49"/>
      <c r="AA65" s="49"/>
      <c r="AB65" s="49"/>
      <c r="AC65" s="49"/>
      <c r="AD65" s="49"/>
      <c r="AE65" s="49"/>
      <c r="AF65" s="49"/>
      <c r="AG65" s="49"/>
      <c r="AH65" s="50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>
        <f>AS65-AI65</f>
        <v>0</v>
      </c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79" ht="110.25" customHeight="1" x14ac:dyDescent="0.2">
      <c r="A66" s="36"/>
      <c r="B66" s="36"/>
      <c r="C66" s="37">
        <v>117212</v>
      </c>
      <c r="D66" s="37"/>
      <c r="E66" s="37"/>
      <c r="F66" s="37"/>
      <c r="G66" s="23" t="s">
        <v>93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/>
      <c r="T66" s="23" t="s">
        <v>89</v>
      </c>
      <c r="U66" s="38"/>
      <c r="V66" s="38"/>
      <c r="W66" s="38"/>
      <c r="X66" s="39"/>
      <c r="Y66" s="23" t="s">
        <v>94</v>
      </c>
      <c r="Z66" s="38"/>
      <c r="AA66" s="38"/>
      <c r="AB66" s="38"/>
      <c r="AC66" s="38"/>
      <c r="AD66" s="38"/>
      <c r="AE66" s="38"/>
      <c r="AF66" s="38"/>
      <c r="AG66" s="38"/>
      <c r="AH66" s="39"/>
      <c r="AI66" s="35">
        <v>52</v>
      </c>
      <c r="AJ66" s="35"/>
      <c r="AK66" s="35"/>
      <c r="AL66" s="35"/>
      <c r="AM66" s="35"/>
      <c r="AN66" s="35"/>
      <c r="AO66" s="35"/>
      <c r="AP66" s="35"/>
      <c r="AQ66" s="35"/>
      <c r="AR66" s="35"/>
      <c r="AS66" s="35">
        <v>52</v>
      </c>
      <c r="AT66" s="35"/>
      <c r="AU66" s="35"/>
      <c r="AV66" s="35"/>
      <c r="AW66" s="35"/>
      <c r="AX66" s="35"/>
      <c r="AY66" s="35"/>
      <c r="AZ66" s="35"/>
      <c r="BA66" s="35"/>
      <c r="BB66" s="35"/>
      <c r="BC66" s="35">
        <f>AS66-AI66</f>
        <v>0</v>
      </c>
      <c r="BD66" s="35"/>
      <c r="BE66" s="35"/>
      <c r="BF66" s="35"/>
      <c r="BG66" s="35"/>
      <c r="BH66" s="35"/>
      <c r="BI66" s="35"/>
      <c r="BJ66" s="35"/>
      <c r="BK66" s="35"/>
      <c r="BL66" s="35"/>
    </row>
    <row r="67" spans="1:79" s="11" customFormat="1" ht="15.75" x14ac:dyDescent="0.2">
      <c r="A67" s="17" t="s">
        <v>124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9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1" customFormat="1" ht="47.25" customHeight="1" x14ac:dyDescent="0.2">
      <c r="A68" s="17"/>
      <c r="B68" s="19"/>
      <c r="C68" s="26">
        <v>117212</v>
      </c>
      <c r="D68" s="27"/>
      <c r="E68" s="27"/>
      <c r="F68" s="28"/>
      <c r="G68" s="23" t="s">
        <v>95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3" t="s">
        <v>89</v>
      </c>
      <c r="U68" s="24"/>
      <c r="V68" s="24"/>
      <c r="W68" s="24"/>
      <c r="X68" s="25"/>
      <c r="Y68" s="23" t="s">
        <v>96</v>
      </c>
      <c r="Z68" s="24"/>
      <c r="AA68" s="24"/>
      <c r="AB68" s="24"/>
      <c r="AC68" s="24"/>
      <c r="AD68" s="24"/>
      <c r="AE68" s="24"/>
      <c r="AF68" s="24"/>
      <c r="AG68" s="24"/>
      <c r="AH68" s="25"/>
      <c r="AI68" s="20">
        <v>52</v>
      </c>
      <c r="AJ68" s="21"/>
      <c r="AK68" s="21"/>
      <c r="AL68" s="21"/>
      <c r="AM68" s="21"/>
      <c r="AN68" s="21"/>
      <c r="AO68" s="21"/>
      <c r="AP68" s="21"/>
      <c r="AQ68" s="21"/>
      <c r="AR68" s="22"/>
      <c r="AS68" s="20">
        <v>52</v>
      </c>
      <c r="AT68" s="21"/>
      <c r="AU68" s="21"/>
      <c r="AV68" s="21"/>
      <c r="AW68" s="21"/>
      <c r="AX68" s="21"/>
      <c r="AY68" s="21"/>
      <c r="AZ68" s="21"/>
      <c r="BA68" s="21"/>
      <c r="BB68" s="22"/>
      <c r="BC68" s="20">
        <f>AS68-AI68</f>
        <v>0</v>
      </c>
      <c r="BD68" s="21"/>
      <c r="BE68" s="21"/>
      <c r="BF68" s="21"/>
      <c r="BG68" s="21"/>
      <c r="BH68" s="21"/>
      <c r="BI68" s="21"/>
      <c r="BJ68" s="21"/>
      <c r="BK68" s="21"/>
      <c r="BL68" s="22"/>
    </row>
    <row r="69" spans="1:79" s="11" customFormat="1" ht="15.75" x14ac:dyDescent="0.2">
      <c r="A69" s="17" t="s">
        <v>124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9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79" s="11" customFormat="1" ht="15.75" customHeight="1" x14ac:dyDescent="0.2">
      <c r="A70" s="17"/>
      <c r="B70" s="19"/>
      <c r="C70" s="26">
        <v>117212</v>
      </c>
      <c r="D70" s="27"/>
      <c r="E70" s="27"/>
      <c r="F70" s="28"/>
      <c r="G70" s="23" t="s">
        <v>97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/>
      <c r="T70" s="23" t="s">
        <v>89</v>
      </c>
      <c r="U70" s="24"/>
      <c r="V70" s="24"/>
      <c r="W70" s="24"/>
      <c r="X70" s="25"/>
      <c r="Y70" s="23" t="s">
        <v>98</v>
      </c>
      <c r="Z70" s="24"/>
      <c r="AA70" s="24"/>
      <c r="AB70" s="24"/>
      <c r="AC70" s="24"/>
      <c r="AD70" s="24"/>
      <c r="AE70" s="24"/>
      <c r="AF70" s="24"/>
      <c r="AG70" s="24"/>
      <c r="AH70" s="25"/>
      <c r="AI70" s="20">
        <v>1500</v>
      </c>
      <c r="AJ70" s="21"/>
      <c r="AK70" s="21"/>
      <c r="AL70" s="21"/>
      <c r="AM70" s="21"/>
      <c r="AN70" s="21"/>
      <c r="AO70" s="21"/>
      <c r="AP70" s="21"/>
      <c r="AQ70" s="21"/>
      <c r="AR70" s="22"/>
      <c r="AS70" s="20">
        <v>1348</v>
      </c>
      <c r="AT70" s="21"/>
      <c r="AU70" s="21"/>
      <c r="AV70" s="21"/>
      <c r="AW70" s="21"/>
      <c r="AX70" s="21"/>
      <c r="AY70" s="21"/>
      <c r="AZ70" s="21"/>
      <c r="BA70" s="21"/>
      <c r="BB70" s="22"/>
      <c r="BC70" s="20">
        <f>AS70-AI70</f>
        <v>-152</v>
      </c>
      <c r="BD70" s="21"/>
      <c r="BE70" s="21"/>
      <c r="BF70" s="21"/>
      <c r="BG70" s="21"/>
      <c r="BH70" s="21"/>
      <c r="BI70" s="21"/>
      <c r="BJ70" s="21"/>
      <c r="BK70" s="21"/>
      <c r="BL70" s="22"/>
    </row>
    <row r="71" spans="1:79" s="11" customFormat="1" ht="15.75" x14ac:dyDescent="0.2">
      <c r="A71" s="17" t="s">
        <v>124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9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1" customFormat="1" ht="43.5" customHeight="1" x14ac:dyDescent="0.2">
      <c r="A72" s="29" t="s">
        <v>126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1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</row>
    <row r="73" spans="1:79" ht="15.75" customHeight="1" x14ac:dyDescent="0.2">
      <c r="A73" s="36"/>
      <c r="B73" s="36"/>
      <c r="C73" s="37">
        <v>117212</v>
      </c>
      <c r="D73" s="37"/>
      <c r="E73" s="37"/>
      <c r="F73" s="37"/>
      <c r="G73" s="23" t="s">
        <v>99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23" t="s">
        <v>89</v>
      </c>
      <c r="U73" s="38"/>
      <c r="V73" s="38"/>
      <c r="W73" s="38"/>
      <c r="X73" s="39"/>
      <c r="Y73" s="23" t="s">
        <v>98</v>
      </c>
      <c r="Z73" s="38"/>
      <c r="AA73" s="38"/>
      <c r="AB73" s="38"/>
      <c r="AC73" s="38"/>
      <c r="AD73" s="38"/>
      <c r="AE73" s="38"/>
      <c r="AF73" s="38"/>
      <c r="AG73" s="38"/>
      <c r="AH73" s="39"/>
      <c r="AI73" s="35">
        <v>1500</v>
      </c>
      <c r="AJ73" s="35"/>
      <c r="AK73" s="35"/>
      <c r="AL73" s="35"/>
      <c r="AM73" s="35"/>
      <c r="AN73" s="35"/>
      <c r="AO73" s="35"/>
      <c r="AP73" s="35"/>
      <c r="AQ73" s="35"/>
      <c r="AR73" s="35"/>
      <c r="AS73" s="35">
        <v>1348</v>
      </c>
      <c r="AT73" s="35"/>
      <c r="AU73" s="35"/>
      <c r="AV73" s="35"/>
      <c r="AW73" s="35"/>
      <c r="AX73" s="35"/>
      <c r="AY73" s="35"/>
      <c r="AZ73" s="35"/>
      <c r="BA73" s="35"/>
      <c r="BB73" s="35"/>
      <c r="BC73" s="35">
        <f>AS73-AI73</f>
        <v>-152</v>
      </c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79" s="11" customFormat="1" ht="15.75" x14ac:dyDescent="0.2">
      <c r="A74" s="17" t="s">
        <v>124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9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</row>
    <row r="75" spans="1:79" s="11" customFormat="1" ht="42.75" customHeight="1" x14ac:dyDescent="0.2">
      <c r="A75" s="29" t="s">
        <v>126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1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</row>
    <row r="76" spans="1:79" ht="15.75" customHeight="1" x14ac:dyDescent="0.2">
      <c r="A76" s="36"/>
      <c r="B76" s="36"/>
      <c r="C76" s="37">
        <v>117212</v>
      </c>
      <c r="D76" s="37"/>
      <c r="E76" s="37"/>
      <c r="F76" s="37"/>
      <c r="G76" s="23" t="s">
        <v>100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9"/>
      <c r="T76" s="23" t="s">
        <v>101</v>
      </c>
      <c r="U76" s="38"/>
      <c r="V76" s="38"/>
      <c r="W76" s="38"/>
      <c r="X76" s="39"/>
      <c r="Y76" s="23" t="s">
        <v>98</v>
      </c>
      <c r="Z76" s="38"/>
      <c r="AA76" s="38"/>
      <c r="AB76" s="38"/>
      <c r="AC76" s="38"/>
      <c r="AD76" s="38"/>
      <c r="AE76" s="38"/>
      <c r="AF76" s="38"/>
      <c r="AG76" s="38"/>
      <c r="AH76" s="39"/>
      <c r="AI76" s="35">
        <v>78</v>
      </c>
      <c r="AJ76" s="35"/>
      <c r="AK76" s="35"/>
      <c r="AL76" s="35"/>
      <c r="AM76" s="35"/>
      <c r="AN76" s="35"/>
      <c r="AO76" s="35"/>
      <c r="AP76" s="35"/>
      <c r="AQ76" s="35"/>
      <c r="AR76" s="35"/>
      <c r="AS76" s="35">
        <v>70.099999999999994</v>
      </c>
      <c r="AT76" s="35"/>
      <c r="AU76" s="35"/>
      <c r="AV76" s="35"/>
      <c r="AW76" s="35"/>
      <c r="AX76" s="35"/>
      <c r="AY76" s="35"/>
      <c r="AZ76" s="35"/>
      <c r="BA76" s="35"/>
      <c r="BB76" s="35"/>
      <c r="BC76" s="35">
        <f>AS76-AI76</f>
        <v>-7.9000000000000057</v>
      </c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79" s="11" customFormat="1" ht="15.75" x14ac:dyDescent="0.2">
      <c r="A77" s="17" t="s">
        <v>124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9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</row>
    <row r="78" spans="1:79" s="11" customFormat="1" ht="42" customHeight="1" x14ac:dyDescent="0.2">
      <c r="A78" s="29" t="s">
        <v>126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1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</row>
    <row r="79" spans="1:79" ht="15.75" customHeight="1" x14ac:dyDescent="0.2">
      <c r="A79" s="36"/>
      <c r="B79" s="36"/>
      <c r="C79" s="37">
        <v>117212</v>
      </c>
      <c r="D79" s="37"/>
      <c r="E79" s="37"/>
      <c r="F79" s="37"/>
      <c r="G79" s="23" t="s">
        <v>102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9"/>
      <c r="T79" s="23" t="s">
        <v>101</v>
      </c>
      <c r="U79" s="38"/>
      <c r="V79" s="38"/>
      <c r="W79" s="38"/>
      <c r="X79" s="39"/>
      <c r="Y79" s="23" t="s">
        <v>98</v>
      </c>
      <c r="Z79" s="38"/>
      <c r="AA79" s="38"/>
      <c r="AB79" s="38"/>
      <c r="AC79" s="38"/>
      <c r="AD79" s="38"/>
      <c r="AE79" s="38"/>
      <c r="AF79" s="38"/>
      <c r="AG79" s="38"/>
      <c r="AH79" s="39"/>
      <c r="AI79" s="35">
        <v>78</v>
      </c>
      <c r="AJ79" s="35"/>
      <c r="AK79" s="35"/>
      <c r="AL79" s="35"/>
      <c r="AM79" s="35"/>
      <c r="AN79" s="35"/>
      <c r="AO79" s="35"/>
      <c r="AP79" s="35"/>
      <c r="AQ79" s="35"/>
      <c r="AR79" s="35"/>
      <c r="AS79" s="35">
        <v>70.099999999999994</v>
      </c>
      <c r="AT79" s="35"/>
      <c r="AU79" s="35"/>
      <c r="AV79" s="35"/>
      <c r="AW79" s="35"/>
      <c r="AX79" s="35"/>
      <c r="AY79" s="35"/>
      <c r="AZ79" s="35"/>
      <c r="BA79" s="35"/>
      <c r="BB79" s="35"/>
      <c r="BC79" s="35">
        <f>AS79-AI79</f>
        <v>-7.9000000000000057</v>
      </c>
      <c r="BD79" s="35"/>
      <c r="BE79" s="35"/>
      <c r="BF79" s="35"/>
      <c r="BG79" s="35"/>
      <c r="BH79" s="35"/>
      <c r="BI79" s="35"/>
      <c r="BJ79" s="35"/>
      <c r="BK79" s="35"/>
      <c r="BL79" s="35"/>
    </row>
    <row r="80" spans="1:79" s="11" customFormat="1" ht="15.75" x14ac:dyDescent="0.2">
      <c r="A80" s="17" t="s">
        <v>124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9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</row>
    <row r="81" spans="1:79" s="11" customFormat="1" ht="47.25" customHeight="1" x14ac:dyDescent="0.2">
      <c r="A81" s="29" t="s">
        <v>126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1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</row>
    <row r="82" spans="1:79" s="5" customFormat="1" ht="15.75" customHeight="1" x14ac:dyDescent="0.2">
      <c r="A82" s="46"/>
      <c r="B82" s="46"/>
      <c r="C82" s="47">
        <v>117212</v>
      </c>
      <c r="D82" s="47"/>
      <c r="E82" s="47"/>
      <c r="F82" s="47"/>
      <c r="G82" s="48" t="s">
        <v>103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48" t="s">
        <v>83</v>
      </c>
      <c r="U82" s="49"/>
      <c r="V82" s="49"/>
      <c r="W82" s="49"/>
      <c r="X82" s="50"/>
      <c r="Y82" s="48" t="s">
        <v>83</v>
      </c>
      <c r="Z82" s="49"/>
      <c r="AA82" s="49"/>
      <c r="AB82" s="49"/>
      <c r="AC82" s="49"/>
      <c r="AD82" s="49"/>
      <c r="AE82" s="49"/>
      <c r="AF82" s="49"/>
      <c r="AG82" s="49"/>
      <c r="AH82" s="50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>
        <f>AS82-AI82</f>
        <v>0</v>
      </c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79" ht="31.5" customHeight="1" x14ac:dyDescent="0.2">
      <c r="A83" s="36"/>
      <c r="B83" s="36"/>
      <c r="C83" s="37">
        <v>117212</v>
      </c>
      <c r="D83" s="37"/>
      <c r="E83" s="37"/>
      <c r="F83" s="37"/>
      <c r="G83" s="23" t="s">
        <v>104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9"/>
      <c r="T83" s="23" t="s">
        <v>105</v>
      </c>
      <c r="U83" s="38"/>
      <c r="V83" s="38"/>
      <c r="W83" s="38"/>
      <c r="X83" s="39"/>
      <c r="Y83" s="23" t="s">
        <v>106</v>
      </c>
      <c r="Z83" s="38"/>
      <c r="AA83" s="38"/>
      <c r="AB83" s="38"/>
      <c r="AC83" s="38"/>
      <c r="AD83" s="38"/>
      <c r="AE83" s="38"/>
      <c r="AF83" s="38"/>
      <c r="AG83" s="38"/>
      <c r="AH83" s="39"/>
      <c r="AI83" s="35">
        <v>6.88</v>
      </c>
      <c r="AJ83" s="35"/>
      <c r="AK83" s="35"/>
      <c r="AL83" s="35"/>
      <c r="AM83" s="35"/>
      <c r="AN83" s="35"/>
      <c r="AO83" s="35"/>
      <c r="AP83" s="35"/>
      <c r="AQ83" s="35"/>
      <c r="AR83" s="35"/>
      <c r="AS83" s="35">
        <v>7.65</v>
      </c>
      <c r="AT83" s="35"/>
      <c r="AU83" s="35"/>
      <c r="AV83" s="35"/>
      <c r="AW83" s="35"/>
      <c r="AX83" s="35"/>
      <c r="AY83" s="35"/>
      <c r="AZ83" s="35"/>
      <c r="BA83" s="35"/>
      <c r="BB83" s="35"/>
      <c r="BC83" s="35">
        <f>AS83-AI83</f>
        <v>0.77000000000000046</v>
      </c>
      <c r="BD83" s="35"/>
      <c r="BE83" s="35"/>
      <c r="BF83" s="35"/>
      <c r="BG83" s="35"/>
      <c r="BH83" s="35"/>
      <c r="BI83" s="35"/>
      <c r="BJ83" s="35"/>
      <c r="BK83" s="35"/>
      <c r="BL83" s="35"/>
    </row>
    <row r="84" spans="1:79" s="11" customFormat="1" ht="15.75" x14ac:dyDescent="0.2">
      <c r="A84" s="17" t="s">
        <v>124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9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</row>
    <row r="85" spans="1:79" s="11" customFormat="1" ht="15.75" x14ac:dyDescent="0.2">
      <c r="A85" s="32" t="s">
        <v>125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4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</row>
    <row r="86" spans="1:79" ht="31.5" customHeight="1" x14ac:dyDescent="0.2">
      <c r="A86" s="36"/>
      <c r="B86" s="36"/>
      <c r="C86" s="37">
        <v>117212</v>
      </c>
      <c r="D86" s="37"/>
      <c r="E86" s="37"/>
      <c r="F86" s="37"/>
      <c r="G86" s="23" t="s">
        <v>107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9"/>
      <c r="T86" s="23" t="s">
        <v>105</v>
      </c>
      <c r="U86" s="38"/>
      <c r="V86" s="38"/>
      <c r="W86" s="38"/>
      <c r="X86" s="39"/>
      <c r="Y86" s="23" t="s">
        <v>106</v>
      </c>
      <c r="Z86" s="38"/>
      <c r="AA86" s="38"/>
      <c r="AB86" s="38"/>
      <c r="AC86" s="38"/>
      <c r="AD86" s="38"/>
      <c r="AE86" s="38"/>
      <c r="AF86" s="38"/>
      <c r="AG86" s="38"/>
      <c r="AH86" s="39"/>
      <c r="AI86" s="35">
        <v>6.88</v>
      </c>
      <c r="AJ86" s="35"/>
      <c r="AK86" s="35"/>
      <c r="AL86" s="35"/>
      <c r="AM86" s="35"/>
      <c r="AN86" s="35"/>
      <c r="AO86" s="35"/>
      <c r="AP86" s="35"/>
      <c r="AQ86" s="35"/>
      <c r="AR86" s="35"/>
      <c r="AS86" s="35">
        <v>7.65</v>
      </c>
      <c r="AT86" s="35"/>
      <c r="AU86" s="35"/>
      <c r="AV86" s="35"/>
      <c r="AW86" s="35"/>
      <c r="AX86" s="35"/>
      <c r="AY86" s="35"/>
      <c r="AZ86" s="35"/>
      <c r="BA86" s="35"/>
      <c r="BB86" s="35"/>
      <c r="BC86" s="35">
        <f>AS86-AI86</f>
        <v>0.77000000000000046</v>
      </c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79" s="11" customFormat="1" ht="15.75" x14ac:dyDescent="0.2">
      <c r="A87" s="17" t="s">
        <v>124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9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</row>
    <row r="88" spans="1:79" s="11" customFormat="1" ht="15.75" customHeight="1" x14ac:dyDescent="0.2">
      <c r="A88" s="32" t="s">
        <v>125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4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</row>
    <row r="89" spans="1:79" s="5" customFormat="1" ht="15.75" customHeight="1" x14ac:dyDescent="0.2">
      <c r="A89" s="46"/>
      <c r="B89" s="46"/>
      <c r="C89" s="47">
        <v>117212</v>
      </c>
      <c r="D89" s="47"/>
      <c r="E89" s="47"/>
      <c r="F89" s="47"/>
      <c r="G89" s="48" t="s">
        <v>108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48" t="s">
        <v>83</v>
      </c>
      <c r="U89" s="49"/>
      <c r="V89" s="49"/>
      <c r="W89" s="49"/>
      <c r="X89" s="50"/>
      <c r="Y89" s="48" t="s">
        <v>83</v>
      </c>
      <c r="Z89" s="49"/>
      <c r="AA89" s="49"/>
      <c r="AB89" s="49"/>
      <c r="AC89" s="49"/>
      <c r="AD89" s="49"/>
      <c r="AE89" s="49"/>
      <c r="AF89" s="49"/>
      <c r="AG89" s="49"/>
      <c r="AH89" s="50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>
        <f>AS89-AI89</f>
        <v>0</v>
      </c>
      <c r="BD89" s="51"/>
      <c r="BE89" s="51"/>
      <c r="BF89" s="51"/>
      <c r="BG89" s="51"/>
      <c r="BH89" s="51"/>
      <c r="BI89" s="51"/>
      <c r="BJ89" s="51"/>
      <c r="BK89" s="51"/>
      <c r="BL89" s="51"/>
    </row>
    <row r="90" spans="1:79" ht="47.25" customHeight="1" x14ac:dyDescent="0.2">
      <c r="A90" s="36"/>
      <c r="B90" s="36"/>
      <c r="C90" s="37">
        <v>117212</v>
      </c>
      <c r="D90" s="37"/>
      <c r="E90" s="37"/>
      <c r="F90" s="37"/>
      <c r="G90" s="23" t="s">
        <v>109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9"/>
      <c r="T90" s="23" t="s">
        <v>110</v>
      </c>
      <c r="U90" s="38"/>
      <c r="V90" s="38"/>
      <c r="W90" s="38"/>
      <c r="X90" s="39"/>
      <c r="Y90" s="23" t="s">
        <v>106</v>
      </c>
      <c r="Z90" s="38"/>
      <c r="AA90" s="38"/>
      <c r="AB90" s="38"/>
      <c r="AC90" s="38"/>
      <c r="AD90" s="38"/>
      <c r="AE90" s="38"/>
      <c r="AF90" s="38"/>
      <c r="AG90" s="38"/>
      <c r="AH90" s="39"/>
      <c r="AI90" s="35">
        <v>103.7</v>
      </c>
      <c r="AJ90" s="35"/>
      <c r="AK90" s="35"/>
      <c r="AL90" s="35"/>
      <c r="AM90" s="35"/>
      <c r="AN90" s="35"/>
      <c r="AO90" s="35"/>
      <c r="AP90" s="35"/>
      <c r="AQ90" s="35"/>
      <c r="AR90" s="35"/>
      <c r="AS90" s="35">
        <v>93.2</v>
      </c>
      <c r="AT90" s="35"/>
      <c r="AU90" s="35"/>
      <c r="AV90" s="35"/>
      <c r="AW90" s="35"/>
      <c r="AX90" s="35"/>
      <c r="AY90" s="35"/>
      <c r="AZ90" s="35"/>
      <c r="BA90" s="35"/>
      <c r="BB90" s="35"/>
      <c r="BC90" s="35">
        <f>AS90-AI90</f>
        <v>-10.5</v>
      </c>
      <c r="BD90" s="35"/>
      <c r="BE90" s="35"/>
      <c r="BF90" s="35"/>
      <c r="BG90" s="35"/>
      <c r="BH90" s="35"/>
      <c r="BI90" s="35"/>
      <c r="BJ90" s="35"/>
      <c r="BK90" s="35"/>
      <c r="BL90" s="35"/>
    </row>
    <row r="91" spans="1:79" s="11" customFormat="1" ht="15.75" x14ac:dyDescent="0.2">
      <c r="A91" s="17" t="s">
        <v>124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9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</row>
    <row r="92" spans="1:79" s="11" customFormat="1" ht="42.75" customHeight="1" x14ac:dyDescent="0.2">
      <c r="A92" s="29" t="s">
        <v>131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1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</row>
    <row r="93" spans="1:79" ht="47.25" customHeight="1" x14ac:dyDescent="0.2">
      <c r="A93" s="36"/>
      <c r="B93" s="36"/>
      <c r="C93" s="37">
        <v>117212</v>
      </c>
      <c r="D93" s="37"/>
      <c r="E93" s="37"/>
      <c r="F93" s="37"/>
      <c r="G93" s="23" t="s">
        <v>111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9"/>
      <c r="T93" s="23" t="s">
        <v>110</v>
      </c>
      <c r="U93" s="38"/>
      <c r="V93" s="38"/>
      <c r="W93" s="38"/>
      <c r="X93" s="39"/>
      <c r="Y93" s="23" t="s">
        <v>106</v>
      </c>
      <c r="Z93" s="38"/>
      <c r="AA93" s="38"/>
      <c r="AB93" s="38"/>
      <c r="AC93" s="38"/>
      <c r="AD93" s="38"/>
      <c r="AE93" s="38"/>
      <c r="AF93" s="38"/>
      <c r="AG93" s="38"/>
      <c r="AH93" s="39"/>
      <c r="AI93" s="35">
        <v>103.7</v>
      </c>
      <c r="AJ93" s="35"/>
      <c r="AK93" s="35"/>
      <c r="AL93" s="35"/>
      <c r="AM93" s="35"/>
      <c r="AN93" s="35"/>
      <c r="AO93" s="35"/>
      <c r="AP93" s="35"/>
      <c r="AQ93" s="35"/>
      <c r="AR93" s="35"/>
      <c r="AS93" s="35">
        <v>93.2</v>
      </c>
      <c r="AT93" s="35"/>
      <c r="AU93" s="35"/>
      <c r="AV93" s="35"/>
      <c r="AW93" s="35"/>
      <c r="AX93" s="35"/>
      <c r="AY93" s="35"/>
      <c r="AZ93" s="35"/>
      <c r="BA93" s="35"/>
      <c r="BB93" s="35"/>
      <c r="BC93" s="35">
        <f>AS93-AI93</f>
        <v>-10.5</v>
      </c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79" s="11" customFormat="1" ht="15.75" x14ac:dyDescent="0.2">
      <c r="A94" s="17" t="s">
        <v>124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9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</row>
    <row r="95" spans="1:79" s="11" customFormat="1" ht="42.75" customHeight="1" x14ac:dyDescent="0.2">
      <c r="A95" s="29" t="s">
        <v>132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1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</row>
    <row r="96" spans="1:79" ht="47.25" customHeight="1" x14ac:dyDescent="0.2">
      <c r="A96" s="36"/>
      <c r="B96" s="36"/>
      <c r="C96" s="37">
        <v>117212</v>
      </c>
      <c r="D96" s="37"/>
      <c r="E96" s="37"/>
      <c r="F96" s="37"/>
      <c r="G96" s="23" t="s">
        <v>112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9"/>
      <c r="T96" s="23" t="s">
        <v>110</v>
      </c>
      <c r="U96" s="38"/>
      <c r="V96" s="38"/>
      <c r="W96" s="38"/>
      <c r="X96" s="39"/>
      <c r="Y96" s="23" t="s">
        <v>106</v>
      </c>
      <c r="Z96" s="38"/>
      <c r="AA96" s="38"/>
      <c r="AB96" s="38"/>
      <c r="AC96" s="38"/>
      <c r="AD96" s="38"/>
      <c r="AE96" s="38"/>
      <c r="AF96" s="38"/>
      <c r="AG96" s="38"/>
      <c r="AH96" s="39"/>
      <c r="AI96" s="35">
        <v>103.7</v>
      </c>
      <c r="AJ96" s="35"/>
      <c r="AK96" s="35"/>
      <c r="AL96" s="35"/>
      <c r="AM96" s="35"/>
      <c r="AN96" s="35"/>
      <c r="AO96" s="35"/>
      <c r="AP96" s="35"/>
      <c r="AQ96" s="35"/>
      <c r="AR96" s="35"/>
      <c r="AS96" s="35">
        <v>93.2</v>
      </c>
      <c r="AT96" s="35"/>
      <c r="AU96" s="35"/>
      <c r="AV96" s="35"/>
      <c r="AW96" s="35"/>
      <c r="AX96" s="35"/>
      <c r="AY96" s="35"/>
      <c r="AZ96" s="35"/>
      <c r="BA96" s="35"/>
      <c r="BB96" s="35"/>
      <c r="BC96" s="35">
        <f>AS96-AI96</f>
        <v>-10.5</v>
      </c>
      <c r="BD96" s="35"/>
      <c r="BE96" s="35"/>
      <c r="BF96" s="35"/>
      <c r="BG96" s="35"/>
      <c r="BH96" s="35"/>
      <c r="BI96" s="35"/>
      <c r="BJ96" s="35"/>
      <c r="BK96" s="35"/>
      <c r="BL96" s="35"/>
    </row>
    <row r="97" spans="1:80" s="11" customFormat="1" ht="15.75" x14ac:dyDescent="0.2">
      <c r="A97" s="17" t="s">
        <v>124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9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</row>
    <row r="98" spans="1:80" s="11" customFormat="1" ht="39.75" customHeight="1" x14ac:dyDescent="0.2">
      <c r="A98" s="29" t="s">
        <v>131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1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</row>
    <row r="99" spans="1:80" ht="47.25" customHeight="1" x14ac:dyDescent="0.2">
      <c r="A99" s="36"/>
      <c r="B99" s="36"/>
      <c r="C99" s="37">
        <v>117212</v>
      </c>
      <c r="D99" s="37"/>
      <c r="E99" s="37"/>
      <c r="F99" s="37"/>
      <c r="G99" s="23" t="s">
        <v>113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9"/>
      <c r="T99" s="23" t="s">
        <v>110</v>
      </c>
      <c r="U99" s="38"/>
      <c r="V99" s="38"/>
      <c r="W99" s="38"/>
      <c r="X99" s="39"/>
      <c r="Y99" s="23" t="s">
        <v>106</v>
      </c>
      <c r="Z99" s="38"/>
      <c r="AA99" s="38"/>
      <c r="AB99" s="38"/>
      <c r="AC99" s="38"/>
      <c r="AD99" s="38"/>
      <c r="AE99" s="38"/>
      <c r="AF99" s="38"/>
      <c r="AG99" s="38"/>
      <c r="AH99" s="39"/>
      <c r="AI99" s="35">
        <v>103.7</v>
      </c>
      <c r="AJ99" s="35"/>
      <c r="AK99" s="35"/>
      <c r="AL99" s="35"/>
      <c r="AM99" s="35"/>
      <c r="AN99" s="35"/>
      <c r="AO99" s="35"/>
      <c r="AP99" s="35"/>
      <c r="AQ99" s="35"/>
      <c r="AR99" s="35"/>
      <c r="AS99" s="35">
        <v>93.2</v>
      </c>
      <c r="AT99" s="35"/>
      <c r="AU99" s="35"/>
      <c r="AV99" s="35"/>
      <c r="AW99" s="35"/>
      <c r="AX99" s="35"/>
      <c r="AY99" s="35"/>
      <c r="AZ99" s="35"/>
      <c r="BA99" s="35"/>
      <c r="BB99" s="35"/>
      <c r="BC99" s="35">
        <f>AS99-AI99</f>
        <v>-10.5</v>
      </c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80" s="11" customFormat="1" ht="15.75" x14ac:dyDescent="0.2">
      <c r="A100" s="17" t="s">
        <v>124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9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</row>
    <row r="101" spans="1:80" s="11" customFormat="1" ht="39" customHeight="1" x14ac:dyDescent="0.2">
      <c r="A101" s="29" t="s">
        <v>132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1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</row>
    <row r="102" spans="1:80" s="11" customFormat="1" ht="15.75" x14ac:dyDescent="0.2">
      <c r="A102" s="36" t="s">
        <v>133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</row>
    <row r="103" spans="1:80" s="11" customFormat="1" ht="51.75" customHeight="1" x14ac:dyDescent="0.2">
      <c r="A103" s="110" t="s">
        <v>134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</row>
    <row r="105" spans="1:80" s="2" customFormat="1" ht="15.75" customHeight="1" x14ac:dyDescent="0.2">
      <c r="A105" s="78" t="s">
        <v>34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</row>
    <row r="106" spans="1:80" ht="15" customHeight="1" x14ac:dyDescent="0.2">
      <c r="A106" s="99" t="s">
        <v>116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</row>
    <row r="108" spans="1:80" ht="39.950000000000003" customHeight="1" x14ac:dyDescent="0.2">
      <c r="A108" s="57" t="s">
        <v>22</v>
      </c>
      <c r="B108" s="57"/>
      <c r="C108" s="57"/>
      <c r="D108" s="57" t="s">
        <v>21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8" t="s">
        <v>14</v>
      </c>
      <c r="R108" s="59"/>
      <c r="S108" s="59"/>
      <c r="T108" s="59"/>
      <c r="U108" s="60"/>
      <c r="V108" s="57" t="s">
        <v>41</v>
      </c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 t="s">
        <v>42</v>
      </c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 t="s">
        <v>43</v>
      </c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 t="s">
        <v>44</v>
      </c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</row>
    <row r="109" spans="1:80" ht="33.950000000000003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61"/>
      <c r="R109" s="62"/>
      <c r="S109" s="62"/>
      <c r="T109" s="62"/>
      <c r="U109" s="63"/>
      <c r="V109" s="57" t="s">
        <v>10</v>
      </c>
      <c r="W109" s="57"/>
      <c r="X109" s="57"/>
      <c r="Y109" s="57"/>
      <c r="Z109" s="57" t="s">
        <v>9</v>
      </c>
      <c r="AA109" s="57"/>
      <c r="AB109" s="57"/>
      <c r="AC109" s="57"/>
      <c r="AD109" s="57" t="s">
        <v>23</v>
      </c>
      <c r="AE109" s="57"/>
      <c r="AF109" s="57"/>
      <c r="AG109" s="57"/>
      <c r="AH109" s="57" t="s">
        <v>10</v>
      </c>
      <c r="AI109" s="57"/>
      <c r="AJ109" s="57"/>
      <c r="AK109" s="57"/>
      <c r="AL109" s="57" t="s">
        <v>9</v>
      </c>
      <c r="AM109" s="57"/>
      <c r="AN109" s="57"/>
      <c r="AO109" s="57"/>
      <c r="AP109" s="57" t="s">
        <v>23</v>
      </c>
      <c r="AQ109" s="57"/>
      <c r="AR109" s="57"/>
      <c r="AS109" s="57"/>
      <c r="AT109" s="57" t="s">
        <v>10</v>
      </c>
      <c r="AU109" s="57"/>
      <c r="AV109" s="57"/>
      <c r="AW109" s="57"/>
      <c r="AX109" s="57" t="s">
        <v>9</v>
      </c>
      <c r="AY109" s="57"/>
      <c r="AZ109" s="57"/>
      <c r="BA109" s="57"/>
      <c r="BB109" s="57" t="s">
        <v>23</v>
      </c>
      <c r="BC109" s="57"/>
      <c r="BD109" s="57"/>
      <c r="BE109" s="57"/>
      <c r="BF109" s="57" t="s">
        <v>10</v>
      </c>
      <c r="BG109" s="57"/>
      <c r="BH109" s="57"/>
      <c r="BI109" s="57"/>
      <c r="BJ109" s="57" t="s">
        <v>9</v>
      </c>
      <c r="BK109" s="57"/>
      <c r="BL109" s="57"/>
      <c r="BM109" s="57"/>
      <c r="BN109" s="57" t="s">
        <v>23</v>
      </c>
      <c r="BO109" s="57"/>
      <c r="BP109" s="57"/>
      <c r="BQ109" s="57"/>
    </row>
    <row r="110" spans="1:80" ht="15" customHeight="1" x14ac:dyDescent="0.2">
      <c r="A110" s="57">
        <v>1</v>
      </c>
      <c r="B110" s="57"/>
      <c r="C110" s="57"/>
      <c r="D110" s="57">
        <v>2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96">
        <v>3</v>
      </c>
      <c r="R110" s="97"/>
      <c r="S110" s="97"/>
      <c r="T110" s="97"/>
      <c r="U110" s="98"/>
      <c r="V110" s="57">
        <v>4</v>
      </c>
      <c r="W110" s="57"/>
      <c r="X110" s="57"/>
      <c r="Y110" s="57"/>
      <c r="Z110" s="57">
        <v>5</v>
      </c>
      <c r="AA110" s="57"/>
      <c r="AB110" s="57"/>
      <c r="AC110" s="57"/>
      <c r="AD110" s="57">
        <v>6</v>
      </c>
      <c r="AE110" s="57"/>
      <c r="AF110" s="57"/>
      <c r="AG110" s="57"/>
      <c r="AH110" s="57">
        <v>7</v>
      </c>
      <c r="AI110" s="57"/>
      <c r="AJ110" s="57"/>
      <c r="AK110" s="57"/>
      <c r="AL110" s="57">
        <v>8</v>
      </c>
      <c r="AM110" s="57"/>
      <c r="AN110" s="57"/>
      <c r="AO110" s="57"/>
      <c r="AP110" s="57">
        <v>9</v>
      </c>
      <c r="AQ110" s="57"/>
      <c r="AR110" s="57"/>
      <c r="AS110" s="57"/>
      <c r="AT110" s="57">
        <v>10</v>
      </c>
      <c r="AU110" s="57"/>
      <c r="AV110" s="57"/>
      <c r="AW110" s="57"/>
      <c r="AX110" s="57">
        <v>11</v>
      </c>
      <c r="AY110" s="57"/>
      <c r="AZ110" s="57"/>
      <c r="BA110" s="57"/>
      <c r="BB110" s="57">
        <v>12</v>
      </c>
      <c r="BC110" s="57"/>
      <c r="BD110" s="57"/>
      <c r="BE110" s="57"/>
      <c r="BF110" s="57">
        <v>13</v>
      </c>
      <c r="BG110" s="57"/>
      <c r="BH110" s="57"/>
      <c r="BI110" s="57"/>
      <c r="BJ110" s="57">
        <v>14</v>
      </c>
      <c r="BK110" s="57"/>
      <c r="BL110" s="57"/>
      <c r="BM110" s="57"/>
      <c r="BN110" s="57">
        <v>15</v>
      </c>
      <c r="BO110" s="57"/>
      <c r="BP110" s="57"/>
      <c r="BQ110" s="57"/>
    </row>
    <row r="111" spans="1:80" ht="12.75" hidden="1" customHeight="1" x14ac:dyDescent="0.2">
      <c r="A111" s="64" t="s">
        <v>58</v>
      </c>
      <c r="B111" s="65"/>
      <c r="C111" s="66"/>
      <c r="D111" s="90" t="s">
        <v>55</v>
      </c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  <c r="Q111" s="64" t="s">
        <v>53</v>
      </c>
      <c r="R111" s="65"/>
      <c r="S111" s="65"/>
      <c r="T111" s="65"/>
      <c r="U111" s="66"/>
      <c r="V111" s="54" t="s">
        <v>45</v>
      </c>
      <c r="W111" s="55"/>
      <c r="X111" s="55"/>
      <c r="Y111" s="56"/>
      <c r="Z111" s="54" t="s">
        <v>59</v>
      </c>
      <c r="AA111" s="55"/>
      <c r="AB111" s="55"/>
      <c r="AC111" s="56"/>
      <c r="AD111" s="84" t="s">
        <v>62</v>
      </c>
      <c r="AE111" s="85"/>
      <c r="AF111" s="85"/>
      <c r="AG111" s="86"/>
      <c r="AH111" s="54" t="s">
        <v>47</v>
      </c>
      <c r="AI111" s="55"/>
      <c r="AJ111" s="55"/>
      <c r="AK111" s="56"/>
      <c r="AL111" s="54" t="s">
        <v>46</v>
      </c>
      <c r="AM111" s="55"/>
      <c r="AN111" s="55"/>
      <c r="AO111" s="56"/>
      <c r="AP111" s="84" t="s">
        <v>62</v>
      </c>
      <c r="AQ111" s="85"/>
      <c r="AR111" s="85"/>
      <c r="AS111" s="86"/>
      <c r="AT111" s="54" t="s">
        <v>48</v>
      </c>
      <c r="AU111" s="55"/>
      <c r="AV111" s="55"/>
      <c r="AW111" s="56"/>
      <c r="AX111" s="54" t="s">
        <v>49</v>
      </c>
      <c r="AY111" s="55"/>
      <c r="AZ111" s="55"/>
      <c r="BA111" s="56"/>
      <c r="BB111" s="84" t="s">
        <v>62</v>
      </c>
      <c r="BC111" s="85"/>
      <c r="BD111" s="85"/>
      <c r="BE111" s="86"/>
      <c r="BF111" s="81" t="s">
        <v>60</v>
      </c>
      <c r="BG111" s="82"/>
      <c r="BH111" s="82"/>
      <c r="BI111" s="83"/>
      <c r="BJ111" s="54" t="s">
        <v>61</v>
      </c>
      <c r="BK111" s="55"/>
      <c r="BL111" s="55"/>
      <c r="BM111" s="56"/>
      <c r="BN111" s="84" t="s">
        <v>62</v>
      </c>
      <c r="BO111" s="85"/>
      <c r="BP111" s="85"/>
      <c r="BQ111" s="86"/>
      <c r="CA111" s="1" t="s">
        <v>76</v>
      </c>
      <c r="CB111" s="1" t="s">
        <v>80</v>
      </c>
    </row>
    <row r="112" spans="1:80" s="5" customFormat="1" ht="15.75" customHeight="1" x14ac:dyDescent="0.2">
      <c r="A112" s="67" t="s">
        <v>83</v>
      </c>
      <c r="B112" s="68"/>
      <c r="C112" s="69"/>
      <c r="D112" s="48" t="s">
        <v>84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50"/>
      <c r="Q112" s="67"/>
      <c r="R112" s="68"/>
      <c r="S112" s="68"/>
      <c r="T112" s="68"/>
      <c r="U112" s="69"/>
      <c r="V112" s="87"/>
      <c r="W112" s="88"/>
      <c r="X112" s="88"/>
      <c r="Y112" s="89"/>
      <c r="Z112" s="87"/>
      <c r="AA112" s="88"/>
      <c r="AB112" s="88"/>
      <c r="AC112" s="89"/>
      <c r="AD112" s="87">
        <f>V112+Z112</f>
        <v>0</v>
      </c>
      <c r="AE112" s="88"/>
      <c r="AF112" s="88"/>
      <c r="AG112" s="89"/>
      <c r="AH112" s="87"/>
      <c r="AI112" s="88"/>
      <c r="AJ112" s="88"/>
      <c r="AK112" s="89"/>
      <c r="AL112" s="87"/>
      <c r="AM112" s="88"/>
      <c r="AN112" s="88"/>
      <c r="AO112" s="89"/>
      <c r="AP112" s="87">
        <f>AH112+AL112</f>
        <v>0</v>
      </c>
      <c r="AQ112" s="88"/>
      <c r="AR112" s="88"/>
      <c r="AS112" s="89"/>
      <c r="AT112" s="87"/>
      <c r="AU112" s="88"/>
      <c r="AV112" s="88"/>
      <c r="AW112" s="89"/>
      <c r="AX112" s="87"/>
      <c r="AY112" s="88"/>
      <c r="AZ112" s="88"/>
      <c r="BA112" s="89"/>
      <c r="BB112" s="87">
        <f>AT112+AX112</f>
        <v>0</v>
      </c>
      <c r="BC112" s="88"/>
      <c r="BD112" s="88"/>
      <c r="BE112" s="89"/>
      <c r="BF112" s="93"/>
      <c r="BG112" s="94"/>
      <c r="BH112" s="94"/>
      <c r="BI112" s="95"/>
      <c r="BJ112" s="87"/>
      <c r="BK112" s="88"/>
      <c r="BL112" s="88"/>
      <c r="BM112" s="89"/>
      <c r="BN112" s="87">
        <f>BF112+BJ112</f>
        <v>0</v>
      </c>
      <c r="BO112" s="88"/>
      <c r="BP112" s="88"/>
      <c r="BQ112" s="89"/>
      <c r="CA112" s="5" t="s">
        <v>77</v>
      </c>
    </row>
    <row r="115" spans="1:80" ht="15.75" customHeight="1" x14ac:dyDescent="0.2">
      <c r="A115" s="79" t="s">
        <v>35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</row>
    <row r="116" spans="1:80" ht="15.75" customHeight="1" x14ac:dyDescent="0.2">
      <c r="A116" s="79" t="s">
        <v>36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</row>
    <row r="117" spans="1:80" ht="18.75" customHeight="1" x14ac:dyDescent="0.2">
      <c r="A117" s="79" t="s">
        <v>37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</row>
    <row r="118" spans="1:80" ht="12" customHeight="1" x14ac:dyDescent="0.2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</row>
    <row r="120" spans="1:80" ht="42" customHeight="1" x14ac:dyDescent="0.2">
      <c r="A120" s="41" t="s">
        <v>127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13"/>
      <c r="AO120" s="13"/>
      <c r="AP120" s="44" t="s">
        <v>128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12"/>
      <c r="BJ120" s="12"/>
      <c r="BK120" s="12"/>
      <c r="BL120" s="12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</row>
    <row r="121" spans="1:80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40" t="s">
        <v>38</v>
      </c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14"/>
      <c r="AO121" s="14"/>
      <c r="AP121" s="40" t="s">
        <v>39</v>
      </c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12"/>
      <c r="BJ121" s="12"/>
      <c r="BK121" s="12"/>
      <c r="BL121" s="12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</row>
    <row r="122" spans="1:80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</row>
    <row r="123" spans="1:80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</row>
    <row r="124" spans="1:80" ht="15.95" customHeight="1" x14ac:dyDescent="0.2">
      <c r="A124" s="41" t="s">
        <v>129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13"/>
      <c r="AO124" s="13"/>
      <c r="AP124" s="44" t="s">
        <v>130</v>
      </c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12"/>
      <c r="BJ124" s="12"/>
      <c r="BK124" s="12"/>
      <c r="BL124" s="12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</row>
    <row r="125" spans="1:80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40" t="s">
        <v>38</v>
      </c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14"/>
      <c r="AO125" s="14"/>
      <c r="AP125" s="40" t="s">
        <v>39</v>
      </c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12"/>
      <c r="BJ125" s="12"/>
      <c r="BK125" s="12"/>
      <c r="BL125" s="12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</row>
  </sheetData>
  <mergeCells count="495">
    <mergeCell ref="A102:BL102"/>
    <mergeCell ref="A103:BL103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BB47:BF47"/>
    <mergeCell ref="AW47:BA47"/>
    <mergeCell ref="AQ47:AV47"/>
    <mergeCell ref="AL47:AP47"/>
    <mergeCell ref="BI38:BL38"/>
    <mergeCell ref="AS38:AV38"/>
    <mergeCell ref="AW38:AZ38"/>
    <mergeCell ref="BA38:BD38"/>
    <mergeCell ref="BE38:BH38"/>
    <mergeCell ref="A43:BL43"/>
    <mergeCell ref="A38:C38"/>
    <mergeCell ref="D38:G38"/>
    <mergeCell ref="H38:K38"/>
    <mergeCell ref="L38:AB38"/>
    <mergeCell ref="AW49:BA49"/>
    <mergeCell ref="BB49:BF49"/>
    <mergeCell ref="BG49:BL49"/>
    <mergeCell ref="AA49:AF49"/>
    <mergeCell ref="AG49:AK49"/>
    <mergeCell ref="AL49:AP49"/>
    <mergeCell ref="AQ49:AV49"/>
    <mergeCell ref="AA48:AF48"/>
    <mergeCell ref="V48:Z48"/>
    <mergeCell ref="V49:Z49"/>
    <mergeCell ref="BG48:BL48"/>
    <mergeCell ref="BB48:BF48"/>
    <mergeCell ref="AW48:BA48"/>
    <mergeCell ref="AQ48:AV48"/>
    <mergeCell ref="AL48:AP48"/>
    <mergeCell ref="AG48:AK48"/>
    <mergeCell ref="BC55:BL55"/>
    <mergeCell ref="AS55:BB55"/>
    <mergeCell ref="AI55:AR55"/>
    <mergeCell ref="Y55:AH55"/>
    <mergeCell ref="AG50:AK50"/>
    <mergeCell ref="AL50:AP50"/>
    <mergeCell ref="AQ50:AV50"/>
    <mergeCell ref="V50:Z50"/>
    <mergeCell ref="AA50:AF50"/>
    <mergeCell ref="A53:BL53"/>
    <mergeCell ref="AS57:BB57"/>
    <mergeCell ref="BC57:BL57"/>
    <mergeCell ref="A57:B57"/>
    <mergeCell ref="C57:F57"/>
    <mergeCell ref="G57:S57"/>
    <mergeCell ref="T57:X57"/>
    <mergeCell ref="Y57:AH57"/>
    <mergeCell ref="BC56:BL56"/>
    <mergeCell ref="AS56:BB56"/>
    <mergeCell ref="AI56:AR56"/>
    <mergeCell ref="Y56:AH56"/>
    <mergeCell ref="T56:X56"/>
    <mergeCell ref="G56:S56"/>
    <mergeCell ref="BN110:BQ110"/>
    <mergeCell ref="BJ110:BM110"/>
    <mergeCell ref="BF110:BI110"/>
    <mergeCell ref="BB110:BE110"/>
    <mergeCell ref="AX110:BA110"/>
    <mergeCell ref="AT110:AW110"/>
    <mergeCell ref="AP110:AS110"/>
    <mergeCell ref="AD109:AG109"/>
    <mergeCell ref="Z109:AC109"/>
    <mergeCell ref="BB109:BE109"/>
    <mergeCell ref="AX109:BA109"/>
    <mergeCell ref="AT109:AW109"/>
    <mergeCell ref="AP109:AS109"/>
    <mergeCell ref="BN109:BQ109"/>
    <mergeCell ref="BJ109:BM109"/>
    <mergeCell ref="BF109:BI109"/>
    <mergeCell ref="A110:C110"/>
    <mergeCell ref="AD110:AG110"/>
    <mergeCell ref="Z110:AC110"/>
    <mergeCell ref="V110:Y110"/>
    <mergeCell ref="D110:P110"/>
    <mergeCell ref="Q110:U110"/>
    <mergeCell ref="A112:C112"/>
    <mergeCell ref="D112:P112"/>
    <mergeCell ref="V109:Y109"/>
    <mergeCell ref="D108:P109"/>
    <mergeCell ref="A108:C109"/>
    <mergeCell ref="D111:P111"/>
    <mergeCell ref="V111:Y111"/>
    <mergeCell ref="Z111:AC111"/>
    <mergeCell ref="AD111:AG111"/>
    <mergeCell ref="BN112:BQ112"/>
    <mergeCell ref="AP112:AS112"/>
    <mergeCell ref="AT112:AW112"/>
    <mergeCell ref="AX112:BA112"/>
    <mergeCell ref="BB112:BE112"/>
    <mergeCell ref="BF112:BI112"/>
    <mergeCell ref="BJ112:BM112"/>
    <mergeCell ref="A118:BL118"/>
    <mergeCell ref="A115:BL115"/>
    <mergeCell ref="A116:BL116"/>
    <mergeCell ref="T58:X58"/>
    <mergeCell ref="Y58:AH58"/>
    <mergeCell ref="AI58:AR58"/>
    <mergeCell ref="AS58:BB58"/>
    <mergeCell ref="A58:B58"/>
    <mergeCell ref="A117:BL117"/>
    <mergeCell ref="C58:F58"/>
    <mergeCell ref="G58:S58"/>
    <mergeCell ref="AS59:BB59"/>
    <mergeCell ref="BC59:BL59"/>
    <mergeCell ref="BC58:BL58"/>
    <mergeCell ref="A105:BQ105"/>
    <mergeCell ref="BF111:BI111"/>
    <mergeCell ref="BJ111:BM111"/>
    <mergeCell ref="BN111:BQ111"/>
    <mergeCell ref="AP111:AS111"/>
    <mergeCell ref="AT111:AW111"/>
    <mergeCell ref="AX111:BA111"/>
    <mergeCell ref="BB111:BE111"/>
    <mergeCell ref="A111:C111"/>
    <mergeCell ref="V112:Y112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AC38:AF38"/>
    <mergeCell ref="AG38:AJ38"/>
    <mergeCell ref="AK38:AN38"/>
    <mergeCell ref="AO38:AR38"/>
    <mergeCell ref="A55:B55"/>
    <mergeCell ref="C55:F55"/>
    <mergeCell ref="A50:P50"/>
    <mergeCell ref="Q50:U50"/>
    <mergeCell ref="T55:X55"/>
    <mergeCell ref="G55:S55"/>
    <mergeCell ref="Q48:U48"/>
    <mergeCell ref="A48:P48"/>
    <mergeCell ref="A49:P49"/>
    <mergeCell ref="Q49:U49"/>
    <mergeCell ref="AG47:AK47"/>
    <mergeCell ref="AA47:AF47"/>
    <mergeCell ref="V47:Z47"/>
    <mergeCell ref="Q47:U47"/>
    <mergeCell ref="A44:BL44"/>
    <mergeCell ref="AW46:BL46"/>
    <mergeCell ref="AG46:AV46"/>
    <mergeCell ref="Q46:AF46"/>
    <mergeCell ref="A46:P47"/>
    <mergeCell ref="BG47:BL47"/>
    <mergeCell ref="AL109:AO109"/>
    <mergeCell ref="AH109:AK109"/>
    <mergeCell ref="AW50:BA50"/>
    <mergeCell ref="BB50:BF50"/>
    <mergeCell ref="BG50:BL50"/>
    <mergeCell ref="Q108:U109"/>
    <mergeCell ref="Q111:U111"/>
    <mergeCell ref="Q112:U112"/>
    <mergeCell ref="AQ51:AV51"/>
    <mergeCell ref="AW51:BA51"/>
    <mergeCell ref="BB51:BF51"/>
    <mergeCell ref="BG51:BL51"/>
    <mergeCell ref="Z112:AC112"/>
    <mergeCell ref="AD112:AG112"/>
    <mergeCell ref="AH112:AK112"/>
    <mergeCell ref="AL112:AO112"/>
    <mergeCell ref="A106:BL106"/>
    <mergeCell ref="BF108:BQ108"/>
    <mergeCell ref="AT108:BE108"/>
    <mergeCell ref="AH108:AS108"/>
    <mergeCell ref="V108:AG108"/>
    <mergeCell ref="A56:B56"/>
    <mergeCell ref="C56:F56"/>
    <mergeCell ref="AI57:AR57"/>
    <mergeCell ref="A40:C40"/>
    <mergeCell ref="D40:G40"/>
    <mergeCell ref="H40:K40"/>
    <mergeCell ref="L40:AB40"/>
    <mergeCell ref="AC40:AF40"/>
    <mergeCell ref="AG40:AJ40"/>
    <mergeCell ref="A39:C39"/>
    <mergeCell ref="D39:G39"/>
    <mergeCell ref="H39:K39"/>
    <mergeCell ref="L39:AB39"/>
    <mergeCell ref="AC39:AF39"/>
    <mergeCell ref="AG39:AJ39"/>
    <mergeCell ref="BI40:BL40"/>
    <mergeCell ref="AK40:AN40"/>
    <mergeCell ref="AO40:AR40"/>
    <mergeCell ref="AS40:AV40"/>
    <mergeCell ref="AW40:AZ40"/>
    <mergeCell ref="BA40:BD40"/>
    <mergeCell ref="BE40:BH40"/>
    <mergeCell ref="AW39:AZ39"/>
    <mergeCell ref="BA39:BD39"/>
    <mergeCell ref="BE39:BH39"/>
    <mergeCell ref="BI39:BL39"/>
    <mergeCell ref="AK39:AN39"/>
    <mergeCell ref="AO39:AR39"/>
    <mergeCell ref="AS39:AV39"/>
    <mergeCell ref="A59:B59"/>
    <mergeCell ref="C59:F59"/>
    <mergeCell ref="G59:S59"/>
    <mergeCell ref="T59:X59"/>
    <mergeCell ref="Y59:AH59"/>
    <mergeCell ref="AI59:AR59"/>
    <mergeCell ref="A51:P51"/>
    <mergeCell ref="Q51:U51"/>
    <mergeCell ref="V51:Z51"/>
    <mergeCell ref="AA51:AF51"/>
    <mergeCell ref="AG51:AK51"/>
    <mergeCell ref="AL51:AP51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3:B63"/>
    <mergeCell ref="C63:F63"/>
    <mergeCell ref="G63:S63"/>
    <mergeCell ref="T63:X63"/>
    <mergeCell ref="Y63:AH63"/>
    <mergeCell ref="AI63:AR63"/>
    <mergeCell ref="AI76:AR76"/>
    <mergeCell ref="AS70:BB70"/>
    <mergeCell ref="BC70:BL70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0:B70"/>
    <mergeCell ref="C70:F70"/>
    <mergeCell ref="G70:S70"/>
    <mergeCell ref="T70:X70"/>
    <mergeCell ref="Y70:AH70"/>
    <mergeCell ref="AI70:AR70"/>
    <mergeCell ref="AP125:BH125"/>
    <mergeCell ref="A124:V124"/>
    <mergeCell ref="W124:AM124"/>
    <mergeCell ref="AP124:BH124"/>
    <mergeCell ref="W125:AM125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H111:AK111"/>
    <mergeCell ref="AL111:AO111"/>
    <mergeCell ref="AL110:AO110"/>
    <mergeCell ref="A100:BL100"/>
    <mergeCell ref="A101:BL101"/>
    <mergeCell ref="AP121:BH121"/>
    <mergeCell ref="W121:AM121"/>
    <mergeCell ref="A120:V120"/>
    <mergeCell ref="W120:AM120"/>
    <mergeCell ref="AP120:BH120"/>
    <mergeCell ref="AS86:BB86"/>
    <mergeCell ref="BC86:BL86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6:B86"/>
    <mergeCell ref="C86:F86"/>
    <mergeCell ref="G86:S86"/>
    <mergeCell ref="T86:X86"/>
    <mergeCell ref="Y86:AH86"/>
    <mergeCell ref="AI86:AR86"/>
    <mergeCell ref="AH110:AK110"/>
    <mergeCell ref="A95:BL95"/>
    <mergeCell ref="AS90:BB90"/>
    <mergeCell ref="BC90:BL90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0:B90"/>
    <mergeCell ref="C90:F90"/>
    <mergeCell ref="G90:S90"/>
    <mergeCell ref="T90:X90"/>
    <mergeCell ref="Y90:AH90"/>
    <mergeCell ref="AI90:AR90"/>
    <mergeCell ref="A85:BL85"/>
    <mergeCell ref="A87:BL87"/>
    <mergeCell ref="AS96:BB96"/>
    <mergeCell ref="BC96:BL96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7:BL97"/>
    <mergeCell ref="A98:BL98"/>
    <mergeCell ref="A96:B96"/>
    <mergeCell ref="C96:F96"/>
    <mergeCell ref="G96:S96"/>
    <mergeCell ref="T96:X96"/>
    <mergeCell ref="Y96:AH96"/>
    <mergeCell ref="AI96:AR96"/>
    <mergeCell ref="A88:BL88"/>
    <mergeCell ref="A91:BL91"/>
    <mergeCell ref="A92:BL92"/>
    <mergeCell ref="A94:BL94"/>
    <mergeCell ref="A71:BL71"/>
    <mergeCell ref="A72:BL72"/>
    <mergeCell ref="A74:BL74"/>
    <mergeCell ref="A75:BL75"/>
    <mergeCell ref="A77:BL77"/>
    <mergeCell ref="A78:BL78"/>
    <mergeCell ref="A80:BL80"/>
    <mergeCell ref="A81:BL81"/>
    <mergeCell ref="A84:BL84"/>
    <mergeCell ref="AS76:BB76"/>
    <mergeCell ref="BC76:BL76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6:B76"/>
    <mergeCell ref="C76:F76"/>
    <mergeCell ref="G76:S76"/>
    <mergeCell ref="T76:X76"/>
    <mergeCell ref="Y76:AH76"/>
    <mergeCell ref="BM34:BM35"/>
    <mergeCell ref="BM46:BM47"/>
    <mergeCell ref="A62:BL62"/>
    <mergeCell ref="A64:BL64"/>
    <mergeCell ref="A67:BL67"/>
    <mergeCell ref="A69:BL69"/>
    <mergeCell ref="BC68:BL68"/>
    <mergeCell ref="AS68:BB68"/>
    <mergeCell ref="AI68:AR68"/>
    <mergeCell ref="Y68:AH68"/>
    <mergeCell ref="T68:X68"/>
    <mergeCell ref="G68:S68"/>
    <mergeCell ref="C68:F68"/>
    <mergeCell ref="A68:B68"/>
    <mergeCell ref="AS66:BB66"/>
    <mergeCell ref="BC66:BL66"/>
    <mergeCell ref="A66:B66"/>
    <mergeCell ref="C66:F66"/>
    <mergeCell ref="G66:S66"/>
    <mergeCell ref="T66:X66"/>
    <mergeCell ref="Y66:AH66"/>
    <mergeCell ref="AI66:AR66"/>
    <mergeCell ref="AS63:BB63"/>
    <mergeCell ref="BC63:BL63"/>
  </mergeCells>
  <phoneticPr fontId="5" type="noConversion"/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КПК0117210</vt:lpstr>
      <vt:lpstr>КПК0117210!Область_печати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2018-01-16T14:20:22Z</cp:lastPrinted>
  <dcterms:created xsi:type="dcterms:W3CDTF">2016-08-10T10:53:25Z</dcterms:created>
  <dcterms:modified xsi:type="dcterms:W3CDTF">2018-01-16T14:20:26Z</dcterms:modified>
</cp:coreProperties>
</file>