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ФОРМУВАННЯ БЮДЖЕТУ\2017\ЗАПИТИ-ПАСПОРТИ-ЗВІТИ\Звіти про виконання паспортів\"/>
    </mc:Choice>
  </mc:AlternateContent>
  <bookViews>
    <workbookView xWindow="480" yWindow="135" windowWidth="27795" windowHeight="14385"/>
  </bookViews>
  <sheets>
    <sheet name="КПК0118600" sheetId="1" r:id="rId1"/>
  </sheets>
  <definedNames>
    <definedName name="_xlnm.Print_Area" localSheetId="0">КПК0118600!$A$1:$BQ$200</definedName>
  </definedNames>
  <calcPr calcId="152511"/>
</workbook>
</file>

<file path=xl/calcChain.xml><?xml version="1.0" encoding="utf-8"?>
<calcChain xmlns="http://schemas.openxmlformats.org/spreadsheetml/2006/main">
  <c r="BN187" i="1" l="1"/>
  <c r="BB187" i="1"/>
  <c r="AP187" i="1"/>
  <c r="AD187" i="1"/>
  <c r="BC175" i="1"/>
  <c r="BC174" i="1"/>
  <c r="BC171" i="1"/>
  <c r="BC170" i="1"/>
  <c r="BC168" i="1"/>
  <c r="BC167" i="1"/>
  <c r="BC165" i="1"/>
  <c r="BC162" i="1"/>
  <c r="BC161" i="1"/>
  <c r="BC160" i="1"/>
  <c r="BC157" i="1"/>
  <c r="BC156" i="1"/>
  <c r="BC154" i="1"/>
  <c r="BC153" i="1"/>
  <c r="BC151" i="1"/>
  <c r="BC150" i="1"/>
  <c r="BC148" i="1"/>
  <c r="BC147" i="1"/>
  <c r="BC146" i="1"/>
  <c r="BC141" i="1"/>
  <c r="BC140" i="1"/>
  <c r="BC138" i="1"/>
  <c r="BC137" i="1"/>
  <c r="BC134" i="1"/>
  <c r="BC133" i="1"/>
  <c r="BC130" i="1"/>
  <c r="BC129" i="1"/>
  <c r="BC128" i="1"/>
  <c r="BC124" i="1"/>
  <c r="BC123" i="1"/>
  <c r="BC120" i="1"/>
  <c r="BC119" i="1"/>
  <c r="BC117" i="1"/>
  <c r="BC116" i="1"/>
  <c r="BC113" i="1"/>
  <c r="BC112" i="1"/>
  <c r="BC111" i="1"/>
  <c r="BC108" i="1"/>
  <c r="BC107" i="1"/>
  <c r="BC103" i="1"/>
  <c r="BC101" i="1"/>
  <c r="BC100" i="1"/>
  <c r="BC97" i="1"/>
  <c r="BC96" i="1"/>
  <c r="BC95" i="1"/>
  <c r="BC92" i="1"/>
  <c r="BC91" i="1"/>
  <c r="BC89" i="1"/>
  <c r="BC88" i="1"/>
  <c r="BC86" i="1"/>
  <c r="BC85" i="1"/>
  <c r="BC83" i="1"/>
  <c r="BC82" i="1"/>
  <c r="BC81" i="1"/>
  <c r="BC78" i="1"/>
  <c r="BC77" i="1"/>
  <c r="BC74" i="1"/>
  <c r="BC73" i="1"/>
  <c r="BC71" i="1"/>
  <c r="BC70" i="1"/>
  <c r="BC67" i="1"/>
  <c r="BC66" i="1"/>
  <c r="BC65" i="1"/>
  <c r="BC64" i="1"/>
  <c r="BB57" i="1"/>
  <c r="AW57" i="1"/>
  <c r="AQ57" i="1"/>
  <c r="AA57" i="1"/>
  <c r="BB56" i="1"/>
  <c r="AW56" i="1"/>
  <c r="AQ56" i="1"/>
  <c r="AA56" i="1"/>
  <c r="BE46" i="1"/>
  <c r="BA46" i="1"/>
  <c r="AW46" i="1"/>
  <c r="AK46" i="1"/>
  <c r="BE45" i="1"/>
  <c r="BA45" i="1"/>
  <c r="AW45" i="1"/>
  <c r="AK45" i="1"/>
  <c r="BE44" i="1"/>
  <c r="BA44" i="1"/>
  <c r="AW44" i="1"/>
  <c r="AK44" i="1"/>
  <c r="BE43" i="1"/>
  <c r="BA43" i="1"/>
  <c r="AW43" i="1"/>
  <c r="AK43" i="1"/>
  <c r="BE38" i="1"/>
  <c r="BA38" i="1"/>
  <c r="AW38" i="1"/>
  <c r="AK38" i="1"/>
  <c r="BE42" i="1"/>
  <c r="BA42" i="1"/>
  <c r="AW42" i="1"/>
  <c r="AK42" i="1"/>
  <c r="BE41" i="1"/>
  <c r="BA41" i="1"/>
  <c r="AW41" i="1"/>
  <c r="AK41" i="1"/>
  <c r="BE40" i="1"/>
  <c r="BA40" i="1"/>
  <c r="AW40" i="1"/>
  <c r="AK40" i="1"/>
  <c r="BE39" i="1"/>
  <c r="BA39" i="1"/>
  <c r="AW39" i="1"/>
  <c r="AK39" i="1"/>
  <c r="AX28" i="1"/>
  <c r="AQ28" i="1"/>
  <c r="AJ28" i="1"/>
  <c r="O28" i="1"/>
  <c r="BI43" i="1" l="1"/>
  <c r="BE28" i="1"/>
  <c r="BI39" i="1"/>
  <c r="BI40" i="1"/>
  <c r="BI41" i="1"/>
  <c r="BI42" i="1"/>
  <c r="BI38" i="1"/>
  <c r="BI44" i="1"/>
  <c r="BI45" i="1"/>
  <c r="BI46" i="1"/>
  <c r="BG56" i="1"/>
  <c r="BG57" i="1"/>
</calcChain>
</file>

<file path=xl/sharedStrings.xml><?xml version="1.0" encoding="utf-8"?>
<sst xmlns="http://schemas.openxmlformats.org/spreadsheetml/2006/main" count="440" uniqueCount="162">
  <si>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</si>
  <si>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</si>
  <si>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</si>
  <si>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</si>
  <si>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</si>
  <si>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</si>
  <si>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</si>
  <si>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</si>
  <si>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</si>
  <si>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</si>
  <si>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</si>
  <si>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</si>
  <si>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</si>
  <si>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</si>
  <si>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</si>
  <si>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</si>
  <si>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</si>
  <si>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</si>
  <si>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</si>
  <si>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</si>
  <si>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</si>
  <si>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</si>
  <si>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</si>
  <si>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</si>
  <si>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</si>
  <si>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</si>
  <si>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</si>
  <si>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</si>
  <si>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</si>
  <si>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</si>
  <si>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</si>
  <si>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</si>
  <si>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</si>
  <si>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</si>
  <si>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</si>
  <si>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</si>
  <si>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</si>
  <si>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</si>
  <si>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</si>
  <si>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</si>
  <si>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</si>
  <si>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</si>
  <si>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</si>
  <si>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</si>
  <si>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</si>
  <si>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</si>
  <si>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</si>
  <si>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</si>
  <si>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</si>
  <si>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</si>
  <si>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</si>
  <si>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</si>
  <si>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</si>
  <si>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</si>
  <si>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</si>
  <si>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</si>
  <si>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</si>
  <si>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</si>
  <si>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</si>
  <si>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</si>
  <si>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</si>
  <si>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</si>
  <si>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</si>
  <si>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</si>
  <si>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</si>
  <si>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</si>
  <si>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</si>
  <si>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</si>
  <si>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</si>
  <si>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</si>
  <si>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</si>
  <si>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</si>
  <si>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</si>
  <si>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</si>
  <si>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</si>
  <si>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</si>
  <si>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</si>
  <si>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</si>
  <si>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</si>
  <si>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</si>
  <si>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a:bq</t>
  </si>
  <si>
    <t>Забезпечення витрат та інших видатків пов`язаних з діяльністю Біляївської міської ради</t>
  </si>
  <si>
    <t>Забезпечення програмними засобами діяльності міської ради та її виконавчого комітету.</t>
  </si>
  <si>
    <t>Забезпечення участі міської ради у перошому етапі конкурсу на отримання гранту в рамках Програми Європейського Союзу "Угода меів - Демонстраційні проекти-ІІ" по виконанню Плану дій зі сталого енергетичного розвитку (ПДСЕР)</t>
  </si>
  <si>
    <t>Забезпечення членства міської ради в асоціаціях органів місцевого самоврядування.</t>
  </si>
  <si>
    <t>Інші видатки</t>
  </si>
  <si>
    <t>Оплата нотаріальних послуг для здійснення купівлі-продажу осціального житла</t>
  </si>
  <si>
    <t>Підвищення кваліфікації посадових осіб місцевого самоврядування</t>
  </si>
  <si>
    <t>Сплата судового збору</t>
  </si>
  <si>
    <t/>
  </si>
  <si>
    <t>Усього</t>
  </si>
  <si>
    <t>Програма фінансового забезпечення витрат та інших видатків пов'язаних з діяльністю Біляївської міської ради на друге півріччя 2017 року</t>
  </si>
  <si>
    <t>0118600 - Інші видатки</t>
  </si>
  <si>
    <t>Затрат</t>
  </si>
  <si>
    <t>Видатки на сплату членських внесків до асоціацій органів місцевого самоврядування</t>
  </si>
  <si>
    <t>тис.грн.</t>
  </si>
  <si>
    <t>Розрахунок</t>
  </si>
  <si>
    <t>Продукту</t>
  </si>
  <si>
    <t>Кількість мешканців об`єднаної територіальної громади</t>
  </si>
  <si>
    <t>осіб</t>
  </si>
  <si>
    <t>Довідка міграціййної служби</t>
  </si>
  <si>
    <t>Ефективності</t>
  </si>
  <si>
    <t>Середній обсяг внеску на одного мешканця об`єднаної громади</t>
  </si>
  <si>
    <t>грн.</t>
  </si>
  <si>
    <t>Якості</t>
  </si>
  <si>
    <t>Відсоток запланованих до сплати внесків до розрахункового обсягу</t>
  </si>
  <si>
    <t>відс.</t>
  </si>
  <si>
    <t>Вартість проектно-консультаційних послуг з розроблення Концептуальної ноти проекту "Модернізація системи вуличного освітлення Біляївської ОТГ"</t>
  </si>
  <si>
    <t>Кількість необхідних проектно-консультаційних послуг</t>
  </si>
  <si>
    <t>од.</t>
  </si>
  <si>
    <t>Середня вартість однієї проектно-консультаційної послуги</t>
  </si>
  <si>
    <t>Відсоток забезпечення участі в першому етапі конкурсу та виконання всіх умов подання Заявки на грант для Біляївської ОТГ у відповідності до "Основного положення для заявників отримання гранту"</t>
  </si>
  <si>
    <t>Загальна вартість витрат та інших видатків пов`язаних з діяльністю Біляївської міської ради</t>
  </si>
  <si>
    <t>Кількість проведених представницьких заходів</t>
  </si>
  <si>
    <t>Середня вартість одного представницького заходу</t>
  </si>
  <si>
    <t>Динаміка збільшення кількості заходів у плановому періоді по відношенню до фактичного показника поперднього періоду</t>
  </si>
  <si>
    <t>Загальна вартість нотаріальних послуг</t>
  </si>
  <si>
    <t>Кошторис</t>
  </si>
  <si>
    <t>Кількість укладених договорів купвлі-продажу соціального житла</t>
  </si>
  <si>
    <t>Договора купівлі-продажу</t>
  </si>
  <si>
    <t>Середня вартість однієї послуг нотаріусу для укладення одного договору</t>
  </si>
  <si>
    <t>Розрахунковий показник</t>
  </si>
  <si>
    <t>Відсоток кількості укладених договорів до запланованих</t>
  </si>
  <si>
    <t>Витрати на сплату судового збору</t>
  </si>
  <si>
    <t>Кількість позовних заяв</t>
  </si>
  <si>
    <t>Службові записки</t>
  </si>
  <si>
    <t>Середній обсяг судового збору для подання однієї позовної заяви</t>
  </si>
  <si>
    <t>Відсоток поданих позовних заяв відносно до запланованої кількості</t>
  </si>
  <si>
    <t>Витрати на підвищення кваліфікації</t>
  </si>
  <si>
    <t>Кількість осіб, що потребують підвищення кваліфікації</t>
  </si>
  <si>
    <t>Договір</t>
  </si>
  <si>
    <t>Середня вартість послуг підвищення кваліфікації</t>
  </si>
  <si>
    <t>Відсоток осіб, що підвищили кваліфікацію відносно до запланованої кількості</t>
  </si>
  <si>
    <t>Загальна вартість послуг по забезпеченню програмними засобами</t>
  </si>
  <si>
    <t>Кількість продуктів програмного забезпечення, що потребують надання послуг на право користування</t>
  </si>
  <si>
    <t>Кількість продуктів програмного забезпечення, за якими заплановано надання послуг на право користування</t>
  </si>
  <si>
    <t>Середня вартість однієї послуги на право користування програмними засобами</t>
  </si>
  <si>
    <t>Відсоток кількості запланованих послуг до кількості необхідних послуг права на користування</t>
  </si>
  <si>
    <t>0100000</t>
  </si>
  <si>
    <t>Біляївська міська рада Біляївського району Одеської області</t>
  </si>
  <si>
    <t>(тис.грн.)</t>
  </si>
  <si>
    <t xml:space="preserve">  (тис.грн.)</t>
  </si>
  <si>
    <t>0118600</t>
  </si>
  <si>
    <t>0100000/'0110000</t>
  </si>
  <si>
    <t>0133</t>
  </si>
  <si>
    <t>на  01 січня 2018  року</t>
  </si>
  <si>
    <t>Пояснення щодо причин відхилення</t>
  </si>
  <si>
    <t>-</t>
  </si>
  <si>
    <t>Відхилення у зв'язку зі зменшенням кількості поданих позовних заяв</t>
  </si>
  <si>
    <t>Пояснення щодо причин розбіжностей між затвердженими та досягнутими результативними показниками</t>
  </si>
  <si>
    <t>Розбіжність пояснюється зміною ціни представницьких послуг</t>
  </si>
  <si>
    <t>Розбіжність пояснюється зміною ціни товарів та послуг</t>
  </si>
  <si>
    <t>Розбіжність пояснюється відсутністю необхідністю сплати нотаріальних послуг</t>
  </si>
  <si>
    <t>Розбіжність пояснюється зміною вартості послуг по забезпеченню програмними засобами</t>
  </si>
  <si>
    <t>Біляївський міський голова</t>
  </si>
  <si>
    <t>М.П.Бухтіяров</t>
  </si>
  <si>
    <t>Головний бухгалтер</t>
  </si>
  <si>
    <t>Т.М.Кравцова</t>
  </si>
  <si>
    <t>Розбіжність пояснюється зміною обсягу внеску на одного мешканця громади</t>
  </si>
  <si>
    <t>Ананліз стану виконання результативних показників</t>
  </si>
  <si>
    <t>Заплановані видатки на оплату нотаріальних послуг обсягом 20,0 тис.грн. фактично не профінансовано у зв'язку звідсутністю необхідністю сплати нотаріальних послуг</t>
  </si>
  <si>
    <t>Фактично профінансовано подання однієї позовної заяви, що складає 50% від плану.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</si>
</sst>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0" fillId="0" borderId="0" xfId="0" applyFont="1"/>
    <xf numFmtId="0" fontId="1" fillId="0" borderId="0" xfId="0" applyFont="1"/>
    <xf numFmtId="0" fontId="1" fillId="0" borderId="10" xfId="0" applyFont="1" applyBorder="1"/>
    <xf numFmtId="0" fontId="10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horizontal="left" vertical="center" wrapText="1"/>
    </xf>
    <xf numFmtId="164" fontId="3" fillId="0" borderId="9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200"/>
  <sheetViews>
    <sheetView tabSelected="1" topLeftCell="A134" zoomScaleNormal="100" workbookViewId="0">
      <selection activeCell="AB179" sqref="AB179"/>
    </sheetView>
  </sheetViews>
  <sheetFormatPr defaultRowHeight="12.75" x14ac:dyDescent="0.2"/>
  <cols>
    <col min="1" max="1" width="3.28515625" style="1" customWidth="1"/>
    <col min="2" max="2" width="3.42578125" style="1" customWidth="1"/>
    <col min="3" max="64" width="2.85546875" style="1" customWidth="1"/>
    <col min="65" max="65" width="11.28515625" style="1" customWidth="1"/>
    <col min="66" max="78" width="2.85546875" style="1" customWidth="1"/>
    <col min="79" max="80" width="0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64" t="s">
        <v>24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64" ht="15.95" customHeight="1" x14ac:dyDescent="0.2"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64" ht="14.1" customHeight="1" x14ac:dyDescent="0.2"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64" ht="9.75" hidden="1" customHeight="1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64" ht="9.75" hidden="1" customHeight="1" x14ac:dyDescent="0.2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</row>
    <row r="7" spans="1:64" ht="9.75" hidden="1" customHeight="1" x14ac:dyDescent="0.2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</row>
    <row r="8" spans="1:64" ht="9.75" hidden="1" customHeight="1" x14ac:dyDescent="0.2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</row>
    <row r="9" spans="1:64" ht="8.25" hidden="1" customHeight="1" x14ac:dyDescent="0.2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</row>
    <row r="11" spans="1:64" ht="15.75" customHeight="1" x14ac:dyDescent="0.2">
      <c r="A11" s="100" t="s">
        <v>67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64" ht="15.75" customHeight="1" x14ac:dyDescent="0.2">
      <c r="A12" s="100" t="s">
        <v>25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65" t="s">
        <v>145</v>
      </c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 x14ac:dyDescent="0.2">
      <c r="A14" s="4" t="s">
        <v>26</v>
      </c>
      <c r="B14" s="68" t="s">
        <v>138</v>
      </c>
      <c r="C14" s="69"/>
      <c r="D14" s="69"/>
      <c r="E14" s="69"/>
      <c r="F14" s="69"/>
      <c r="G14" s="69"/>
      <c r="H14" s="69"/>
      <c r="I14" s="69"/>
      <c r="J14" s="69"/>
      <c r="K14" s="69"/>
      <c r="L14" s="42" t="s">
        <v>139</v>
      </c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</row>
    <row r="15" spans="1:64" ht="15.95" customHeight="1" x14ac:dyDescent="0.2">
      <c r="A15" s="70" t="s">
        <v>0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 t="s">
        <v>1</v>
      </c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</row>
    <row r="16" spans="1:64" ht="27.95" customHeight="1" x14ac:dyDescent="0.2">
      <c r="A16" s="4" t="s">
        <v>27</v>
      </c>
      <c r="B16" s="68" t="s">
        <v>143</v>
      </c>
      <c r="C16" s="69"/>
      <c r="D16" s="69"/>
      <c r="E16" s="69"/>
      <c r="F16" s="69"/>
      <c r="G16" s="69"/>
      <c r="H16" s="69"/>
      <c r="I16" s="69"/>
      <c r="J16" s="69"/>
      <c r="K16" s="69"/>
      <c r="L16" s="42" t="s">
        <v>139</v>
      </c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</row>
    <row r="17" spans="1:79" ht="15.95" customHeight="1" x14ac:dyDescent="0.2">
      <c r="A17" s="70" t="s">
        <v>0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 t="s">
        <v>2</v>
      </c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</row>
    <row r="18" spans="1:79" ht="27.95" customHeight="1" x14ac:dyDescent="0.2">
      <c r="A18" s="4" t="s">
        <v>28</v>
      </c>
      <c r="B18" s="68" t="s">
        <v>142</v>
      </c>
      <c r="C18" s="69"/>
      <c r="D18" s="69"/>
      <c r="E18" s="69"/>
      <c r="F18" s="69"/>
      <c r="G18" s="69"/>
      <c r="H18" s="69"/>
      <c r="I18" s="69"/>
      <c r="J18" s="69"/>
      <c r="K18" s="69"/>
      <c r="M18" s="66" t="s">
        <v>144</v>
      </c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C18" s="42" t="s">
        <v>85</v>
      </c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32.1" customHeight="1" x14ac:dyDescent="0.2">
      <c r="A19" s="70" t="s">
        <v>0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 t="s">
        <v>29</v>
      </c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 t="s">
        <v>3</v>
      </c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</row>
    <row r="21" spans="1:79" ht="15.75" customHeight="1" x14ac:dyDescent="0.2">
      <c r="A21" s="71" t="s">
        <v>4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</row>
    <row r="22" spans="1:79" ht="15" customHeight="1" x14ac:dyDescent="0.2">
      <c r="A22" s="92" t="s">
        <v>140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</row>
    <row r="24" spans="1:79" ht="27.95" customHeight="1" x14ac:dyDescent="0.2">
      <c r="A24" s="27" t="s">
        <v>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 t="s">
        <v>6</v>
      </c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 t="s">
        <v>5</v>
      </c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</row>
    <row r="25" spans="1:79" ht="27.95" customHeight="1" x14ac:dyDescent="0.2">
      <c r="A25" s="27" t="s">
        <v>10</v>
      </c>
      <c r="B25" s="27"/>
      <c r="C25" s="27"/>
      <c r="D25" s="27"/>
      <c r="E25" s="27"/>
      <c r="F25" s="27"/>
      <c r="G25" s="27"/>
      <c r="H25" s="27" t="s">
        <v>9</v>
      </c>
      <c r="I25" s="27"/>
      <c r="J25" s="27"/>
      <c r="K25" s="27"/>
      <c r="L25" s="27"/>
      <c r="M25" s="27"/>
      <c r="N25" s="27"/>
      <c r="O25" s="27" t="s">
        <v>8</v>
      </c>
      <c r="P25" s="27"/>
      <c r="Q25" s="27"/>
      <c r="R25" s="27"/>
      <c r="S25" s="27"/>
      <c r="T25" s="27"/>
      <c r="U25" s="27"/>
      <c r="V25" s="27" t="s">
        <v>10</v>
      </c>
      <c r="W25" s="27"/>
      <c r="X25" s="27"/>
      <c r="Y25" s="27"/>
      <c r="Z25" s="27"/>
      <c r="AA25" s="27"/>
      <c r="AB25" s="27"/>
      <c r="AC25" s="27" t="s">
        <v>9</v>
      </c>
      <c r="AD25" s="27"/>
      <c r="AE25" s="27"/>
      <c r="AF25" s="27"/>
      <c r="AG25" s="27"/>
      <c r="AH25" s="27"/>
      <c r="AI25" s="27"/>
      <c r="AJ25" s="27" t="s">
        <v>8</v>
      </c>
      <c r="AK25" s="27"/>
      <c r="AL25" s="27"/>
      <c r="AM25" s="27"/>
      <c r="AN25" s="27"/>
      <c r="AO25" s="27"/>
      <c r="AP25" s="27"/>
      <c r="AQ25" s="27" t="s">
        <v>10</v>
      </c>
      <c r="AR25" s="27"/>
      <c r="AS25" s="27"/>
      <c r="AT25" s="27"/>
      <c r="AU25" s="27"/>
      <c r="AV25" s="27"/>
      <c r="AW25" s="27"/>
      <c r="AX25" s="27" t="s">
        <v>9</v>
      </c>
      <c r="AY25" s="27"/>
      <c r="AZ25" s="27"/>
      <c r="BA25" s="27"/>
      <c r="BB25" s="27"/>
      <c r="BC25" s="27"/>
      <c r="BD25" s="27"/>
      <c r="BE25" s="27" t="s">
        <v>8</v>
      </c>
      <c r="BF25" s="27"/>
      <c r="BG25" s="27"/>
      <c r="BH25" s="27"/>
      <c r="BI25" s="27"/>
      <c r="BJ25" s="27"/>
      <c r="BK25" s="27"/>
      <c r="BL25" s="27"/>
    </row>
    <row r="26" spans="1:79" ht="15.95" customHeight="1" x14ac:dyDescent="0.2">
      <c r="A26" s="27">
        <v>1</v>
      </c>
      <c r="B26" s="27"/>
      <c r="C26" s="27"/>
      <c r="D26" s="27"/>
      <c r="E26" s="27"/>
      <c r="F26" s="27"/>
      <c r="G26" s="27"/>
      <c r="H26" s="27">
        <v>2</v>
      </c>
      <c r="I26" s="27"/>
      <c r="J26" s="27"/>
      <c r="K26" s="27"/>
      <c r="L26" s="27"/>
      <c r="M26" s="27"/>
      <c r="N26" s="27"/>
      <c r="O26" s="27">
        <v>3</v>
      </c>
      <c r="P26" s="27"/>
      <c r="Q26" s="27"/>
      <c r="R26" s="27"/>
      <c r="S26" s="27"/>
      <c r="T26" s="27"/>
      <c r="U26" s="27"/>
      <c r="V26" s="27">
        <v>4</v>
      </c>
      <c r="W26" s="27"/>
      <c r="X26" s="27"/>
      <c r="Y26" s="27"/>
      <c r="Z26" s="27"/>
      <c r="AA26" s="27"/>
      <c r="AB26" s="27"/>
      <c r="AC26" s="27">
        <v>5</v>
      </c>
      <c r="AD26" s="27"/>
      <c r="AE26" s="27"/>
      <c r="AF26" s="27"/>
      <c r="AG26" s="27"/>
      <c r="AH26" s="27"/>
      <c r="AI26" s="27"/>
      <c r="AJ26" s="27">
        <v>6</v>
      </c>
      <c r="AK26" s="27"/>
      <c r="AL26" s="27"/>
      <c r="AM26" s="27"/>
      <c r="AN26" s="27"/>
      <c r="AO26" s="27"/>
      <c r="AP26" s="27"/>
      <c r="AQ26" s="27">
        <v>7</v>
      </c>
      <c r="AR26" s="27"/>
      <c r="AS26" s="27"/>
      <c r="AT26" s="27"/>
      <c r="AU26" s="27"/>
      <c r="AV26" s="27"/>
      <c r="AW26" s="27"/>
      <c r="AX26" s="27">
        <v>8</v>
      </c>
      <c r="AY26" s="27"/>
      <c r="AZ26" s="27"/>
      <c r="BA26" s="27"/>
      <c r="BB26" s="27"/>
      <c r="BC26" s="27"/>
      <c r="BD26" s="27"/>
      <c r="BE26" s="27">
        <v>9</v>
      </c>
      <c r="BF26" s="27"/>
      <c r="BG26" s="27"/>
      <c r="BH26" s="27"/>
      <c r="BI26" s="27"/>
      <c r="BJ26" s="27"/>
      <c r="BK26" s="27"/>
      <c r="BL26" s="27"/>
    </row>
    <row r="27" spans="1:79" ht="12.75" hidden="1" customHeight="1" x14ac:dyDescent="0.2">
      <c r="A27" s="93" t="s">
        <v>78</v>
      </c>
      <c r="B27" s="93"/>
      <c r="C27" s="93"/>
      <c r="D27" s="93"/>
      <c r="E27" s="93"/>
      <c r="F27" s="93"/>
      <c r="G27" s="93"/>
      <c r="H27" s="93" t="s">
        <v>79</v>
      </c>
      <c r="I27" s="93"/>
      <c r="J27" s="93"/>
      <c r="K27" s="93"/>
      <c r="L27" s="93"/>
      <c r="M27" s="93"/>
      <c r="N27" s="93"/>
      <c r="O27" s="98" t="s">
        <v>50</v>
      </c>
      <c r="P27" s="97"/>
      <c r="Q27" s="97"/>
      <c r="R27" s="97"/>
      <c r="S27" s="97"/>
      <c r="T27" s="97"/>
      <c r="U27" s="97"/>
      <c r="V27" s="93" t="s">
        <v>48</v>
      </c>
      <c r="W27" s="93"/>
      <c r="X27" s="93"/>
      <c r="Y27" s="93"/>
      <c r="Z27" s="93"/>
      <c r="AA27" s="93"/>
      <c r="AB27" s="93"/>
      <c r="AC27" s="93" t="s">
        <v>49</v>
      </c>
      <c r="AD27" s="93"/>
      <c r="AE27" s="93"/>
      <c r="AF27" s="93"/>
      <c r="AG27" s="93"/>
      <c r="AH27" s="93"/>
      <c r="AI27" s="93"/>
      <c r="AJ27" s="98" t="s">
        <v>50</v>
      </c>
      <c r="AK27" s="97"/>
      <c r="AL27" s="97"/>
      <c r="AM27" s="97"/>
      <c r="AN27" s="97"/>
      <c r="AO27" s="97"/>
      <c r="AP27" s="97"/>
      <c r="AQ27" s="94" t="s">
        <v>51</v>
      </c>
      <c r="AR27" s="93"/>
      <c r="AS27" s="93"/>
      <c r="AT27" s="93"/>
      <c r="AU27" s="93"/>
      <c r="AV27" s="93"/>
      <c r="AW27" s="93"/>
      <c r="AX27" s="94" t="s">
        <v>51</v>
      </c>
      <c r="AY27" s="93"/>
      <c r="AZ27" s="93"/>
      <c r="BA27" s="93"/>
      <c r="BB27" s="93"/>
      <c r="BC27" s="93"/>
      <c r="BD27" s="93"/>
      <c r="BE27" s="97" t="s">
        <v>50</v>
      </c>
      <c r="BF27" s="97"/>
      <c r="BG27" s="97"/>
      <c r="BH27" s="97"/>
      <c r="BI27" s="97"/>
      <c r="BJ27" s="97"/>
      <c r="BK27" s="97"/>
      <c r="BL27" s="97"/>
      <c r="CA27" s="1" t="s">
        <v>68</v>
      </c>
    </row>
    <row r="28" spans="1:79" ht="12.75" customHeight="1" x14ac:dyDescent="0.2">
      <c r="A28" s="26">
        <v>159.06</v>
      </c>
      <c r="B28" s="26"/>
      <c r="C28" s="26"/>
      <c r="D28" s="26"/>
      <c r="E28" s="26"/>
      <c r="F28" s="26"/>
      <c r="G28" s="26"/>
      <c r="H28" s="26">
        <v>0</v>
      </c>
      <c r="I28" s="26"/>
      <c r="J28" s="26"/>
      <c r="K28" s="26"/>
      <c r="L28" s="26"/>
      <c r="M28" s="26"/>
      <c r="N28" s="26"/>
      <c r="O28" s="26">
        <f>A28+H28</f>
        <v>159.06</v>
      </c>
      <c r="P28" s="26"/>
      <c r="Q28" s="26"/>
      <c r="R28" s="26"/>
      <c r="S28" s="26"/>
      <c r="T28" s="26"/>
      <c r="U28" s="26"/>
      <c r="V28" s="26">
        <v>137.33291</v>
      </c>
      <c r="W28" s="26"/>
      <c r="X28" s="26"/>
      <c r="Y28" s="26"/>
      <c r="Z28" s="26"/>
      <c r="AA28" s="26"/>
      <c r="AB28" s="26"/>
      <c r="AC28" s="26">
        <v>0</v>
      </c>
      <c r="AD28" s="26"/>
      <c r="AE28" s="26"/>
      <c r="AF28" s="26"/>
      <c r="AG28" s="26"/>
      <c r="AH28" s="26"/>
      <c r="AI28" s="26"/>
      <c r="AJ28" s="26">
        <f>V28+AC28</f>
        <v>137.33291</v>
      </c>
      <c r="AK28" s="26"/>
      <c r="AL28" s="26"/>
      <c r="AM28" s="26"/>
      <c r="AN28" s="26"/>
      <c r="AO28" s="26"/>
      <c r="AP28" s="26"/>
      <c r="AQ28" s="26">
        <f>V28-A28</f>
        <v>-21.727090000000004</v>
      </c>
      <c r="AR28" s="26"/>
      <c r="AS28" s="26"/>
      <c r="AT28" s="26"/>
      <c r="AU28" s="26"/>
      <c r="AV28" s="26"/>
      <c r="AW28" s="26"/>
      <c r="AX28" s="26">
        <f>AC28-H28</f>
        <v>0</v>
      </c>
      <c r="AY28" s="26"/>
      <c r="AZ28" s="26"/>
      <c r="BA28" s="26"/>
      <c r="BB28" s="26"/>
      <c r="BC28" s="26"/>
      <c r="BD28" s="26"/>
      <c r="BE28" s="26">
        <f>AQ28+AX28</f>
        <v>-21.727090000000004</v>
      </c>
      <c r="BF28" s="26"/>
      <c r="BG28" s="26"/>
      <c r="BH28" s="26"/>
      <c r="BI28" s="26"/>
      <c r="BJ28" s="26"/>
      <c r="BK28" s="26"/>
      <c r="BL28" s="26"/>
      <c r="CA28" s="1" t="s">
        <v>69</v>
      </c>
    </row>
    <row r="31" spans="1:79" ht="15.75" customHeight="1" x14ac:dyDescent="0.2">
      <c r="A31" s="99" t="s">
        <v>11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</row>
    <row r="32" spans="1:79" ht="15" customHeight="1" x14ac:dyDescent="0.2">
      <c r="A32" s="92" t="s">
        <v>141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</row>
    <row r="34" spans="1:79" ht="48" customHeight="1" x14ac:dyDescent="0.2">
      <c r="A34" s="27" t="s">
        <v>15</v>
      </c>
      <c r="B34" s="27"/>
      <c r="C34" s="27"/>
      <c r="D34" s="27" t="s">
        <v>14</v>
      </c>
      <c r="E34" s="27"/>
      <c r="F34" s="27"/>
      <c r="G34" s="27"/>
      <c r="H34" s="27" t="s">
        <v>30</v>
      </c>
      <c r="I34" s="27"/>
      <c r="J34" s="27"/>
      <c r="K34" s="27"/>
      <c r="L34" s="27" t="s">
        <v>40</v>
      </c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 t="s">
        <v>13</v>
      </c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 t="s">
        <v>12</v>
      </c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 t="s">
        <v>5</v>
      </c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16" t="s">
        <v>146</v>
      </c>
    </row>
    <row r="35" spans="1:79" ht="29.1" customHeight="1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 t="s">
        <v>10</v>
      </c>
      <c r="AD35" s="27"/>
      <c r="AE35" s="27"/>
      <c r="AF35" s="27"/>
      <c r="AG35" s="27" t="s">
        <v>9</v>
      </c>
      <c r="AH35" s="27"/>
      <c r="AI35" s="27"/>
      <c r="AJ35" s="27"/>
      <c r="AK35" s="27" t="s">
        <v>8</v>
      </c>
      <c r="AL35" s="27"/>
      <c r="AM35" s="27"/>
      <c r="AN35" s="27"/>
      <c r="AO35" s="27" t="s">
        <v>10</v>
      </c>
      <c r="AP35" s="27"/>
      <c r="AQ35" s="27"/>
      <c r="AR35" s="27"/>
      <c r="AS35" s="27" t="s">
        <v>9</v>
      </c>
      <c r="AT35" s="27"/>
      <c r="AU35" s="27"/>
      <c r="AV35" s="27"/>
      <c r="AW35" s="27" t="s">
        <v>8</v>
      </c>
      <c r="AX35" s="27"/>
      <c r="AY35" s="27"/>
      <c r="AZ35" s="27"/>
      <c r="BA35" s="27" t="s">
        <v>10</v>
      </c>
      <c r="BB35" s="27"/>
      <c r="BC35" s="27"/>
      <c r="BD35" s="27"/>
      <c r="BE35" s="27" t="s">
        <v>9</v>
      </c>
      <c r="BF35" s="27"/>
      <c r="BG35" s="27"/>
      <c r="BH35" s="27"/>
      <c r="BI35" s="27" t="s">
        <v>8</v>
      </c>
      <c r="BJ35" s="27"/>
      <c r="BK35" s="27"/>
      <c r="BL35" s="27"/>
      <c r="BM35" s="16"/>
    </row>
    <row r="36" spans="1:79" ht="15.95" customHeight="1" x14ac:dyDescent="0.2">
      <c r="A36" s="27">
        <v>1</v>
      </c>
      <c r="B36" s="27"/>
      <c r="C36" s="27"/>
      <c r="D36" s="27">
        <v>2</v>
      </c>
      <c r="E36" s="27"/>
      <c r="F36" s="27"/>
      <c r="G36" s="27"/>
      <c r="H36" s="27">
        <v>3</v>
      </c>
      <c r="I36" s="27"/>
      <c r="J36" s="27"/>
      <c r="K36" s="27"/>
      <c r="L36" s="27">
        <v>4</v>
      </c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>
        <v>5</v>
      </c>
      <c r="AD36" s="27"/>
      <c r="AE36" s="27"/>
      <c r="AF36" s="27"/>
      <c r="AG36" s="27">
        <v>6</v>
      </c>
      <c r="AH36" s="27"/>
      <c r="AI36" s="27"/>
      <c r="AJ36" s="27"/>
      <c r="AK36" s="27">
        <v>7</v>
      </c>
      <c r="AL36" s="27"/>
      <c r="AM36" s="27"/>
      <c r="AN36" s="27"/>
      <c r="AO36" s="27">
        <v>8</v>
      </c>
      <c r="AP36" s="27"/>
      <c r="AQ36" s="27"/>
      <c r="AR36" s="27"/>
      <c r="AS36" s="27">
        <v>9</v>
      </c>
      <c r="AT36" s="27"/>
      <c r="AU36" s="27"/>
      <c r="AV36" s="27"/>
      <c r="AW36" s="27">
        <v>10</v>
      </c>
      <c r="AX36" s="27"/>
      <c r="AY36" s="27"/>
      <c r="AZ36" s="27"/>
      <c r="BA36" s="27">
        <v>11</v>
      </c>
      <c r="BB36" s="27"/>
      <c r="BC36" s="27"/>
      <c r="BD36" s="27"/>
      <c r="BE36" s="27">
        <v>12</v>
      </c>
      <c r="BF36" s="27"/>
      <c r="BG36" s="27"/>
      <c r="BH36" s="27"/>
      <c r="BI36" s="27">
        <v>13</v>
      </c>
      <c r="BJ36" s="27"/>
      <c r="BK36" s="27"/>
      <c r="BL36" s="27"/>
      <c r="BM36" s="9">
        <v>14</v>
      </c>
    </row>
    <row r="37" spans="1:79" ht="12.75" hidden="1" customHeight="1" x14ac:dyDescent="0.2">
      <c r="A37" s="96" t="s">
        <v>52</v>
      </c>
      <c r="B37" s="96"/>
      <c r="C37" s="96"/>
      <c r="D37" s="95" t="s">
        <v>53</v>
      </c>
      <c r="E37" s="95"/>
      <c r="F37" s="95"/>
      <c r="G37" s="95"/>
      <c r="H37" s="95" t="s">
        <v>54</v>
      </c>
      <c r="I37" s="95"/>
      <c r="J37" s="95"/>
      <c r="K37" s="95"/>
      <c r="L37" s="96" t="s">
        <v>55</v>
      </c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3" t="s">
        <v>47</v>
      </c>
      <c r="AD37" s="93"/>
      <c r="AE37" s="93"/>
      <c r="AF37" s="93"/>
      <c r="AG37" s="93" t="s">
        <v>46</v>
      </c>
      <c r="AH37" s="93"/>
      <c r="AI37" s="93"/>
      <c r="AJ37" s="93"/>
      <c r="AK37" s="98" t="s">
        <v>62</v>
      </c>
      <c r="AL37" s="97"/>
      <c r="AM37" s="97"/>
      <c r="AN37" s="97"/>
      <c r="AO37" s="93" t="s">
        <v>48</v>
      </c>
      <c r="AP37" s="93"/>
      <c r="AQ37" s="93"/>
      <c r="AR37" s="93"/>
      <c r="AS37" s="93" t="s">
        <v>49</v>
      </c>
      <c r="AT37" s="93"/>
      <c r="AU37" s="93"/>
      <c r="AV37" s="93"/>
      <c r="AW37" s="98" t="s">
        <v>62</v>
      </c>
      <c r="AX37" s="97"/>
      <c r="AY37" s="97"/>
      <c r="AZ37" s="97"/>
      <c r="BA37" s="94" t="s">
        <v>63</v>
      </c>
      <c r="BB37" s="93"/>
      <c r="BC37" s="93"/>
      <c r="BD37" s="93"/>
      <c r="BE37" s="94" t="s">
        <v>63</v>
      </c>
      <c r="BF37" s="93"/>
      <c r="BG37" s="93"/>
      <c r="BH37" s="93"/>
      <c r="BI37" s="97" t="s">
        <v>62</v>
      </c>
      <c r="BJ37" s="97"/>
      <c r="BK37" s="97"/>
      <c r="BL37" s="97"/>
      <c r="BM37" s="7"/>
      <c r="CA37" s="1" t="s">
        <v>70</v>
      </c>
    </row>
    <row r="38" spans="1:79" s="5" customFormat="1" ht="15.75" customHeight="1" x14ac:dyDescent="0.2">
      <c r="A38" s="45">
        <v>1</v>
      </c>
      <c r="B38" s="45"/>
      <c r="C38" s="45"/>
      <c r="D38" s="33">
        <v>118600</v>
      </c>
      <c r="E38" s="33"/>
      <c r="F38" s="33"/>
      <c r="G38" s="33"/>
      <c r="H38" s="33">
        <v>8600</v>
      </c>
      <c r="I38" s="33"/>
      <c r="J38" s="33"/>
      <c r="K38" s="33"/>
      <c r="L38" s="34" t="s">
        <v>85</v>
      </c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6"/>
      <c r="AC38" s="37">
        <v>159.05999999999997</v>
      </c>
      <c r="AD38" s="37"/>
      <c r="AE38" s="37"/>
      <c r="AF38" s="37"/>
      <c r="AG38" s="37">
        <v>0</v>
      </c>
      <c r="AH38" s="37"/>
      <c r="AI38" s="37"/>
      <c r="AJ38" s="37"/>
      <c r="AK38" s="37">
        <f t="shared" ref="AK38:AK46" si="0">AC38+AG38</f>
        <v>159.05999999999997</v>
      </c>
      <c r="AL38" s="37"/>
      <c r="AM38" s="37"/>
      <c r="AN38" s="37"/>
      <c r="AO38" s="37">
        <v>137.32849999999999</v>
      </c>
      <c r="AP38" s="37"/>
      <c r="AQ38" s="37"/>
      <c r="AR38" s="37"/>
      <c r="AS38" s="37">
        <v>0</v>
      </c>
      <c r="AT38" s="37"/>
      <c r="AU38" s="37"/>
      <c r="AV38" s="37"/>
      <c r="AW38" s="37">
        <f t="shared" ref="AW38:AW46" si="1">AO38+AS38</f>
        <v>137.32849999999999</v>
      </c>
      <c r="AX38" s="37"/>
      <c r="AY38" s="37"/>
      <c r="AZ38" s="37"/>
      <c r="BA38" s="37">
        <f t="shared" ref="BA38:BA46" si="2">AO38-AC38</f>
        <v>-21.731499999999983</v>
      </c>
      <c r="BB38" s="37"/>
      <c r="BC38" s="37"/>
      <c r="BD38" s="37"/>
      <c r="BE38" s="37">
        <f t="shared" ref="BE38:BE46" si="3">AS38-AG38</f>
        <v>0</v>
      </c>
      <c r="BF38" s="37"/>
      <c r="BG38" s="37"/>
      <c r="BH38" s="37"/>
      <c r="BI38" s="37">
        <f t="shared" ref="BI38:BI46" si="4">BA38+BE38</f>
        <v>-21.731499999999983</v>
      </c>
      <c r="BJ38" s="37"/>
      <c r="BK38" s="37"/>
      <c r="BL38" s="37"/>
      <c r="BM38" s="8"/>
    </row>
    <row r="39" spans="1:79" ht="31.5" customHeight="1" x14ac:dyDescent="0.2">
      <c r="A39" s="46">
        <v>2</v>
      </c>
      <c r="B39" s="46"/>
      <c r="C39" s="46"/>
      <c r="D39" s="28">
        <v>118600</v>
      </c>
      <c r="E39" s="28"/>
      <c r="F39" s="28"/>
      <c r="G39" s="28"/>
      <c r="H39" s="28">
        <v>8600</v>
      </c>
      <c r="I39" s="28"/>
      <c r="J39" s="28"/>
      <c r="K39" s="28"/>
      <c r="L39" s="29" t="s">
        <v>81</v>
      </c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1"/>
      <c r="AC39" s="26">
        <v>62.23</v>
      </c>
      <c r="AD39" s="26"/>
      <c r="AE39" s="26"/>
      <c r="AF39" s="26"/>
      <c r="AG39" s="26">
        <v>0</v>
      </c>
      <c r="AH39" s="26"/>
      <c r="AI39" s="26"/>
      <c r="AJ39" s="26"/>
      <c r="AK39" s="26">
        <f t="shared" si="0"/>
        <v>62.23</v>
      </c>
      <c r="AL39" s="26"/>
      <c r="AM39" s="26"/>
      <c r="AN39" s="26"/>
      <c r="AO39" s="26">
        <v>62.222499999999997</v>
      </c>
      <c r="AP39" s="26"/>
      <c r="AQ39" s="26"/>
      <c r="AR39" s="26"/>
      <c r="AS39" s="26">
        <v>0</v>
      </c>
      <c r="AT39" s="26"/>
      <c r="AU39" s="26"/>
      <c r="AV39" s="26"/>
      <c r="AW39" s="26">
        <f t="shared" si="1"/>
        <v>62.222499999999997</v>
      </c>
      <c r="AX39" s="26"/>
      <c r="AY39" s="26"/>
      <c r="AZ39" s="26"/>
      <c r="BA39" s="26">
        <f t="shared" si="2"/>
        <v>-7.5000000000002842E-3</v>
      </c>
      <c r="BB39" s="26"/>
      <c r="BC39" s="26"/>
      <c r="BD39" s="26"/>
      <c r="BE39" s="26">
        <f t="shared" si="3"/>
        <v>0</v>
      </c>
      <c r="BF39" s="26"/>
      <c r="BG39" s="26"/>
      <c r="BH39" s="26"/>
      <c r="BI39" s="26">
        <f t="shared" si="4"/>
        <v>-7.5000000000002842E-3</v>
      </c>
      <c r="BJ39" s="26"/>
      <c r="BK39" s="26"/>
      <c r="BL39" s="26"/>
      <c r="BM39" s="17" t="s">
        <v>151</v>
      </c>
      <c r="CA39" s="1" t="s">
        <v>71</v>
      </c>
    </row>
    <row r="40" spans="1:79" ht="47.25" customHeight="1" x14ac:dyDescent="0.2">
      <c r="A40" s="46">
        <v>3</v>
      </c>
      <c r="B40" s="46"/>
      <c r="C40" s="46"/>
      <c r="D40" s="28">
        <v>118600</v>
      </c>
      <c r="E40" s="28"/>
      <c r="F40" s="28"/>
      <c r="G40" s="28"/>
      <c r="H40" s="28">
        <v>8600</v>
      </c>
      <c r="I40" s="28"/>
      <c r="J40" s="28"/>
      <c r="K40" s="28"/>
      <c r="L40" s="29" t="s">
        <v>82</v>
      </c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1"/>
      <c r="AC40" s="26">
        <v>8.75</v>
      </c>
      <c r="AD40" s="26"/>
      <c r="AE40" s="26"/>
      <c r="AF40" s="26"/>
      <c r="AG40" s="26">
        <v>0</v>
      </c>
      <c r="AH40" s="26"/>
      <c r="AI40" s="26"/>
      <c r="AJ40" s="26"/>
      <c r="AK40" s="26">
        <f t="shared" si="0"/>
        <v>8.75</v>
      </c>
      <c r="AL40" s="26"/>
      <c r="AM40" s="26"/>
      <c r="AN40" s="26"/>
      <c r="AO40" s="26">
        <v>8.7260000000000009</v>
      </c>
      <c r="AP40" s="26"/>
      <c r="AQ40" s="26"/>
      <c r="AR40" s="26"/>
      <c r="AS40" s="26">
        <v>0</v>
      </c>
      <c r="AT40" s="26"/>
      <c r="AU40" s="26"/>
      <c r="AV40" s="26"/>
      <c r="AW40" s="26">
        <f t="shared" si="1"/>
        <v>8.7260000000000009</v>
      </c>
      <c r="AX40" s="26"/>
      <c r="AY40" s="26"/>
      <c r="AZ40" s="26"/>
      <c r="BA40" s="26">
        <f t="shared" si="2"/>
        <v>-2.3999999999999133E-2</v>
      </c>
      <c r="BB40" s="26"/>
      <c r="BC40" s="26"/>
      <c r="BD40" s="26"/>
      <c r="BE40" s="26">
        <f t="shared" si="3"/>
        <v>0</v>
      </c>
      <c r="BF40" s="26"/>
      <c r="BG40" s="26"/>
      <c r="BH40" s="26"/>
      <c r="BI40" s="26">
        <f t="shared" si="4"/>
        <v>-2.3999999999999133E-2</v>
      </c>
      <c r="BJ40" s="26"/>
      <c r="BK40" s="26"/>
      <c r="BL40" s="26"/>
      <c r="BM40" s="18"/>
    </row>
    <row r="41" spans="1:79" ht="94.5" customHeight="1" x14ac:dyDescent="0.2">
      <c r="A41" s="46">
        <v>4</v>
      </c>
      <c r="B41" s="46"/>
      <c r="C41" s="46"/>
      <c r="D41" s="28">
        <v>118600</v>
      </c>
      <c r="E41" s="28"/>
      <c r="F41" s="28"/>
      <c r="G41" s="28"/>
      <c r="H41" s="28">
        <v>8600</v>
      </c>
      <c r="I41" s="28"/>
      <c r="J41" s="28"/>
      <c r="K41" s="28"/>
      <c r="L41" s="29" t="s">
        <v>83</v>
      </c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1"/>
      <c r="AC41" s="26">
        <v>35</v>
      </c>
      <c r="AD41" s="26"/>
      <c r="AE41" s="26"/>
      <c r="AF41" s="26"/>
      <c r="AG41" s="26">
        <v>0</v>
      </c>
      <c r="AH41" s="26"/>
      <c r="AI41" s="26"/>
      <c r="AJ41" s="26"/>
      <c r="AK41" s="26">
        <f t="shared" si="0"/>
        <v>35</v>
      </c>
      <c r="AL41" s="26"/>
      <c r="AM41" s="26"/>
      <c r="AN41" s="26"/>
      <c r="AO41" s="26">
        <v>35</v>
      </c>
      <c r="AP41" s="26"/>
      <c r="AQ41" s="26"/>
      <c r="AR41" s="26"/>
      <c r="AS41" s="26">
        <v>0</v>
      </c>
      <c r="AT41" s="26"/>
      <c r="AU41" s="26"/>
      <c r="AV41" s="26"/>
      <c r="AW41" s="26">
        <f t="shared" si="1"/>
        <v>35</v>
      </c>
      <c r="AX41" s="26"/>
      <c r="AY41" s="26"/>
      <c r="AZ41" s="26"/>
      <c r="BA41" s="26">
        <f t="shared" si="2"/>
        <v>0</v>
      </c>
      <c r="BB41" s="26"/>
      <c r="BC41" s="26"/>
      <c r="BD41" s="26"/>
      <c r="BE41" s="26">
        <f t="shared" si="3"/>
        <v>0</v>
      </c>
      <c r="BF41" s="26"/>
      <c r="BG41" s="26"/>
      <c r="BH41" s="26"/>
      <c r="BI41" s="26">
        <f t="shared" si="4"/>
        <v>0</v>
      </c>
      <c r="BJ41" s="26"/>
      <c r="BK41" s="26"/>
      <c r="BL41" s="26"/>
      <c r="BM41" s="18"/>
    </row>
    <row r="42" spans="1:79" ht="31.5" customHeight="1" x14ac:dyDescent="0.2">
      <c r="A42" s="46">
        <v>5</v>
      </c>
      <c r="B42" s="46"/>
      <c r="C42" s="46"/>
      <c r="D42" s="28">
        <v>118600</v>
      </c>
      <c r="E42" s="28"/>
      <c r="F42" s="28"/>
      <c r="G42" s="28"/>
      <c r="H42" s="28">
        <v>8600</v>
      </c>
      <c r="I42" s="28"/>
      <c r="J42" s="28"/>
      <c r="K42" s="28"/>
      <c r="L42" s="29" t="s">
        <v>84</v>
      </c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1"/>
      <c r="AC42" s="26">
        <v>28.9</v>
      </c>
      <c r="AD42" s="26"/>
      <c r="AE42" s="26"/>
      <c r="AF42" s="26"/>
      <c r="AG42" s="26">
        <v>0</v>
      </c>
      <c r="AH42" s="26"/>
      <c r="AI42" s="26"/>
      <c r="AJ42" s="26"/>
      <c r="AK42" s="26">
        <f t="shared" si="0"/>
        <v>28.9</v>
      </c>
      <c r="AL42" s="26"/>
      <c r="AM42" s="26"/>
      <c r="AN42" s="26"/>
      <c r="AO42" s="26">
        <v>28.8</v>
      </c>
      <c r="AP42" s="26"/>
      <c r="AQ42" s="26"/>
      <c r="AR42" s="26"/>
      <c r="AS42" s="26">
        <v>0</v>
      </c>
      <c r="AT42" s="26"/>
      <c r="AU42" s="26"/>
      <c r="AV42" s="26"/>
      <c r="AW42" s="26">
        <f t="shared" si="1"/>
        <v>28.8</v>
      </c>
      <c r="AX42" s="26"/>
      <c r="AY42" s="26"/>
      <c r="AZ42" s="26"/>
      <c r="BA42" s="26">
        <f t="shared" si="2"/>
        <v>-9.9999999999997868E-2</v>
      </c>
      <c r="BB42" s="26"/>
      <c r="BC42" s="26"/>
      <c r="BD42" s="26"/>
      <c r="BE42" s="26">
        <f t="shared" si="3"/>
        <v>0</v>
      </c>
      <c r="BF42" s="26"/>
      <c r="BG42" s="26"/>
      <c r="BH42" s="26"/>
      <c r="BI42" s="26">
        <f t="shared" si="4"/>
        <v>-9.9999999999997868E-2</v>
      </c>
      <c r="BJ42" s="26"/>
      <c r="BK42" s="26"/>
      <c r="BL42" s="26"/>
      <c r="BM42" s="18"/>
    </row>
    <row r="43" spans="1:79" ht="31.5" customHeight="1" x14ac:dyDescent="0.2">
      <c r="A43" s="46">
        <v>6</v>
      </c>
      <c r="B43" s="46"/>
      <c r="C43" s="46"/>
      <c r="D43" s="28">
        <v>118600</v>
      </c>
      <c r="E43" s="28"/>
      <c r="F43" s="28"/>
      <c r="G43" s="28"/>
      <c r="H43" s="28">
        <v>8600</v>
      </c>
      <c r="I43" s="28"/>
      <c r="J43" s="28"/>
      <c r="K43" s="28"/>
      <c r="L43" s="29" t="s">
        <v>86</v>
      </c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1"/>
      <c r="AC43" s="26">
        <v>20</v>
      </c>
      <c r="AD43" s="26"/>
      <c r="AE43" s="26"/>
      <c r="AF43" s="26"/>
      <c r="AG43" s="26">
        <v>0</v>
      </c>
      <c r="AH43" s="26"/>
      <c r="AI43" s="26"/>
      <c r="AJ43" s="26"/>
      <c r="AK43" s="26">
        <f t="shared" si="0"/>
        <v>20</v>
      </c>
      <c r="AL43" s="26"/>
      <c r="AM43" s="26"/>
      <c r="AN43" s="26"/>
      <c r="AO43" s="26">
        <v>0</v>
      </c>
      <c r="AP43" s="26"/>
      <c r="AQ43" s="26"/>
      <c r="AR43" s="26"/>
      <c r="AS43" s="26">
        <v>0</v>
      </c>
      <c r="AT43" s="26"/>
      <c r="AU43" s="26"/>
      <c r="AV43" s="26"/>
      <c r="AW43" s="26">
        <f t="shared" si="1"/>
        <v>0</v>
      </c>
      <c r="AX43" s="26"/>
      <c r="AY43" s="26"/>
      <c r="AZ43" s="26"/>
      <c r="BA43" s="26">
        <f t="shared" si="2"/>
        <v>-20</v>
      </c>
      <c r="BB43" s="26"/>
      <c r="BC43" s="26"/>
      <c r="BD43" s="26"/>
      <c r="BE43" s="26">
        <f t="shared" si="3"/>
        <v>0</v>
      </c>
      <c r="BF43" s="26"/>
      <c r="BG43" s="26"/>
      <c r="BH43" s="26"/>
      <c r="BI43" s="26">
        <f t="shared" si="4"/>
        <v>-20</v>
      </c>
      <c r="BJ43" s="26"/>
      <c r="BK43" s="26"/>
      <c r="BL43" s="26"/>
      <c r="BM43" s="19"/>
    </row>
    <row r="44" spans="1:79" ht="31.5" customHeight="1" x14ac:dyDescent="0.2">
      <c r="A44" s="46">
        <v>7</v>
      </c>
      <c r="B44" s="46"/>
      <c r="C44" s="46"/>
      <c r="D44" s="28">
        <v>118600</v>
      </c>
      <c r="E44" s="28"/>
      <c r="F44" s="28"/>
      <c r="G44" s="28"/>
      <c r="H44" s="28">
        <v>8600</v>
      </c>
      <c r="I44" s="28"/>
      <c r="J44" s="28"/>
      <c r="K44" s="28"/>
      <c r="L44" s="29" t="s">
        <v>87</v>
      </c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1"/>
      <c r="AC44" s="26">
        <v>0.98</v>
      </c>
      <c r="AD44" s="26"/>
      <c r="AE44" s="26"/>
      <c r="AF44" s="26"/>
      <c r="AG44" s="26">
        <v>0</v>
      </c>
      <c r="AH44" s="26"/>
      <c r="AI44" s="26"/>
      <c r="AJ44" s="26"/>
      <c r="AK44" s="26">
        <f t="shared" si="0"/>
        <v>0.98</v>
      </c>
      <c r="AL44" s="26"/>
      <c r="AM44" s="26"/>
      <c r="AN44" s="26"/>
      <c r="AO44" s="26">
        <v>0.98</v>
      </c>
      <c r="AP44" s="26"/>
      <c r="AQ44" s="26"/>
      <c r="AR44" s="26"/>
      <c r="AS44" s="26">
        <v>0</v>
      </c>
      <c r="AT44" s="26"/>
      <c r="AU44" s="26"/>
      <c r="AV44" s="26"/>
      <c r="AW44" s="26">
        <f t="shared" si="1"/>
        <v>0.98</v>
      </c>
      <c r="AX44" s="26"/>
      <c r="AY44" s="26"/>
      <c r="AZ44" s="26"/>
      <c r="BA44" s="26">
        <f t="shared" si="2"/>
        <v>0</v>
      </c>
      <c r="BB44" s="26"/>
      <c r="BC44" s="26"/>
      <c r="BD44" s="26"/>
      <c r="BE44" s="26">
        <f t="shared" si="3"/>
        <v>0</v>
      </c>
      <c r="BF44" s="26"/>
      <c r="BG44" s="26"/>
      <c r="BH44" s="26"/>
      <c r="BI44" s="26">
        <f t="shared" si="4"/>
        <v>0</v>
      </c>
      <c r="BJ44" s="26"/>
      <c r="BK44" s="26"/>
      <c r="BL44" s="26"/>
      <c r="BM44" s="7" t="s">
        <v>147</v>
      </c>
    </row>
    <row r="45" spans="1:79" ht="89.25" x14ac:dyDescent="0.2">
      <c r="A45" s="46">
        <v>8</v>
      </c>
      <c r="B45" s="46"/>
      <c r="C45" s="46"/>
      <c r="D45" s="28">
        <v>118600</v>
      </c>
      <c r="E45" s="28"/>
      <c r="F45" s="28"/>
      <c r="G45" s="28"/>
      <c r="H45" s="28">
        <v>8600</v>
      </c>
      <c r="I45" s="28"/>
      <c r="J45" s="28"/>
      <c r="K45" s="28"/>
      <c r="L45" s="29" t="s">
        <v>88</v>
      </c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1"/>
      <c r="AC45" s="26">
        <v>3.2</v>
      </c>
      <c r="AD45" s="26"/>
      <c r="AE45" s="26"/>
      <c r="AF45" s="26"/>
      <c r="AG45" s="26">
        <v>0</v>
      </c>
      <c r="AH45" s="26"/>
      <c r="AI45" s="26"/>
      <c r="AJ45" s="26"/>
      <c r="AK45" s="26">
        <f t="shared" si="0"/>
        <v>3.2</v>
      </c>
      <c r="AL45" s="26"/>
      <c r="AM45" s="26"/>
      <c r="AN45" s="26"/>
      <c r="AO45" s="26">
        <v>1.6</v>
      </c>
      <c r="AP45" s="26"/>
      <c r="AQ45" s="26"/>
      <c r="AR45" s="26"/>
      <c r="AS45" s="26">
        <v>0</v>
      </c>
      <c r="AT45" s="26"/>
      <c r="AU45" s="26"/>
      <c r="AV45" s="26"/>
      <c r="AW45" s="26">
        <f t="shared" si="1"/>
        <v>1.6</v>
      </c>
      <c r="AX45" s="26"/>
      <c r="AY45" s="26"/>
      <c r="AZ45" s="26"/>
      <c r="BA45" s="26">
        <f t="shared" si="2"/>
        <v>-1.6</v>
      </c>
      <c r="BB45" s="26"/>
      <c r="BC45" s="26"/>
      <c r="BD45" s="26"/>
      <c r="BE45" s="26">
        <f t="shared" si="3"/>
        <v>0</v>
      </c>
      <c r="BF45" s="26"/>
      <c r="BG45" s="26"/>
      <c r="BH45" s="26"/>
      <c r="BI45" s="26">
        <f t="shared" si="4"/>
        <v>-1.6</v>
      </c>
      <c r="BJ45" s="26"/>
      <c r="BK45" s="26"/>
      <c r="BL45" s="26"/>
      <c r="BM45" s="10" t="s">
        <v>148</v>
      </c>
    </row>
    <row r="46" spans="1:79" s="5" customFormat="1" ht="15.75" customHeight="1" x14ac:dyDescent="0.2">
      <c r="A46" s="45"/>
      <c r="B46" s="45"/>
      <c r="C46" s="45"/>
      <c r="D46" s="33" t="s">
        <v>89</v>
      </c>
      <c r="E46" s="33"/>
      <c r="F46" s="33"/>
      <c r="G46" s="33"/>
      <c r="H46" s="33" t="s">
        <v>89</v>
      </c>
      <c r="I46" s="33"/>
      <c r="J46" s="33"/>
      <c r="K46" s="33"/>
      <c r="L46" s="34" t="s">
        <v>90</v>
      </c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6"/>
      <c r="AC46" s="37">
        <v>159.05999999999997</v>
      </c>
      <c r="AD46" s="37"/>
      <c r="AE46" s="37"/>
      <c r="AF46" s="37"/>
      <c r="AG46" s="37">
        <v>0</v>
      </c>
      <c r="AH46" s="37"/>
      <c r="AI46" s="37"/>
      <c r="AJ46" s="37"/>
      <c r="AK46" s="37">
        <f t="shared" si="0"/>
        <v>159.05999999999997</v>
      </c>
      <c r="AL46" s="37"/>
      <c r="AM46" s="37"/>
      <c r="AN46" s="37"/>
      <c r="AO46" s="37">
        <v>137.32849999999999</v>
      </c>
      <c r="AP46" s="37"/>
      <c r="AQ46" s="37"/>
      <c r="AR46" s="37"/>
      <c r="AS46" s="37">
        <v>0</v>
      </c>
      <c r="AT46" s="37"/>
      <c r="AU46" s="37"/>
      <c r="AV46" s="37"/>
      <c r="AW46" s="37">
        <f t="shared" si="1"/>
        <v>137.32849999999999</v>
      </c>
      <c r="AX46" s="37"/>
      <c r="AY46" s="37"/>
      <c r="AZ46" s="37"/>
      <c r="BA46" s="37">
        <f t="shared" si="2"/>
        <v>-21.731499999999983</v>
      </c>
      <c r="BB46" s="37"/>
      <c r="BC46" s="37"/>
      <c r="BD46" s="37"/>
      <c r="BE46" s="37">
        <f t="shared" si="3"/>
        <v>0</v>
      </c>
      <c r="BF46" s="37"/>
      <c r="BG46" s="37"/>
      <c r="BH46" s="37"/>
      <c r="BI46" s="37">
        <f t="shared" si="4"/>
        <v>-21.731499999999983</v>
      </c>
      <c r="BJ46" s="37"/>
      <c r="BK46" s="37"/>
      <c r="BL46" s="37"/>
      <c r="BM46" s="8"/>
    </row>
    <row r="49" spans="1:79" ht="15.75" customHeight="1" x14ac:dyDescent="0.2">
      <c r="A49" s="99" t="s">
        <v>32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</row>
    <row r="50" spans="1:79" ht="15" customHeight="1" x14ac:dyDescent="0.2">
      <c r="A50" s="92" t="s">
        <v>141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</row>
    <row r="52" spans="1:79" ht="39.950000000000003" customHeight="1" x14ac:dyDescent="0.2">
      <c r="A52" s="27" t="s">
        <v>31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 t="s">
        <v>13</v>
      </c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 t="s">
        <v>12</v>
      </c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 t="s">
        <v>5</v>
      </c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16" t="s">
        <v>146</v>
      </c>
    </row>
    <row r="53" spans="1:79" ht="29.1" customHeight="1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 t="s">
        <v>10</v>
      </c>
      <c r="R53" s="27"/>
      <c r="S53" s="27"/>
      <c r="T53" s="27"/>
      <c r="U53" s="27"/>
      <c r="V53" s="27" t="s">
        <v>9</v>
      </c>
      <c r="W53" s="27"/>
      <c r="X53" s="27"/>
      <c r="Y53" s="27"/>
      <c r="Z53" s="27"/>
      <c r="AA53" s="27" t="s">
        <v>8</v>
      </c>
      <c r="AB53" s="27"/>
      <c r="AC53" s="27"/>
      <c r="AD53" s="27"/>
      <c r="AE53" s="27"/>
      <c r="AF53" s="27"/>
      <c r="AG53" s="27" t="s">
        <v>10</v>
      </c>
      <c r="AH53" s="27"/>
      <c r="AI53" s="27"/>
      <c r="AJ53" s="27"/>
      <c r="AK53" s="27"/>
      <c r="AL53" s="27" t="s">
        <v>9</v>
      </c>
      <c r="AM53" s="27"/>
      <c r="AN53" s="27"/>
      <c r="AO53" s="27"/>
      <c r="AP53" s="27"/>
      <c r="AQ53" s="27" t="s">
        <v>8</v>
      </c>
      <c r="AR53" s="27"/>
      <c r="AS53" s="27"/>
      <c r="AT53" s="27"/>
      <c r="AU53" s="27"/>
      <c r="AV53" s="27"/>
      <c r="AW53" s="27" t="s">
        <v>10</v>
      </c>
      <c r="AX53" s="27"/>
      <c r="AY53" s="27"/>
      <c r="AZ53" s="27"/>
      <c r="BA53" s="27"/>
      <c r="BB53" s="27" t="s">
        <v>9</v>
      </c>
      <c r="BC53" s="27"/>
      <c r="BD53" s="27"/>
      <c r="BE53" s="27"/>
      <c r="BF53" s="27"/>
      <c r="BG53" s="27" t="s">
        <v>8</v>
      </c>
      <c r="BH53" s="27"/>
      <c r="BI53" s="27"/>
      <c r="BJ53" s="27"/>
      <c r="BK53" s="27"/>
      <c r="BL53" s="27"/>
      <c r="BM53" s="16"/>
    </row>
    <row r="54" spans="1:79" ht="15.95" customHeight="1" x14ac:dyDescent="0.2">
      <c r="A54" s="27">
        <v>1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>
        <v>2</v>
      </c>
      <c r="R54" s="27"/>
      <c r="S54" s="27"/>
      <c r="T54" s="27"/>
      <c r="U54" s="27"/>
      <c r="V54" s="27">
        <v>3</v>
      </c>
      <c r="W54" s="27"/>
      <c r="X54" s="27"/>
      <c r="Y54" s="27"/>
      <c r="Z54" s="27"/>
      <c r="AA54" s="27">
        <v>4</v>
      </c>
      <c r="AB54" s="27"/>
      <c r="AC54" s="27"/>
      <c r="AD54" s="27"/>
      <c r="AE54" s="27"/>
      <c r="AF54" s="27"/>
      <c r="AG54" s="27">
        <v>5</v>
      </c>
      <c r="AH54" s="27"/>
      <c r="AI54" s="27"/>
      <c r="AJ54" s="27"/>
      <c r="AK54" s="27"/>
      <c r="AL54" s="27">
        <v>6</v>
      </c>
      <c r="AM54" s="27"/>
      <c r="AN54" s="27"/>
      <c r="AO54" s="27"/>
      <c r="AP54" s="27"/>
      <c r="AQ54" s="27">
        <v>7</v>
      </c>
      <c r="AR54" s="27"/>
      <c r="AS54" s="27"/>
      <c r="AT54" s="27"/>
      <c r="AU54" s="27"/>
      <c r="AV54" s="27"/>
      <c r="AW54" s="27">
        <v>8</v>
      </c>
      <c r="AX54" s="27"/>
      <c r="AY54" s="27"/>
      <c r="AZ54" s="27"/>
      <c r="BA54" s="27"/>
      <c r="BB54" s="27">
        <v>9</v>
      </c>
      <c r="BC54" s="27"/>
      <c r="BD54" s="27"/>
      <c r="BE54" s="27"/>
      <c r="BF54" s="27"/>
      <c r="BG54" s="27">
        <v>10</v>
      </c>
      <c r="BH54" s="27"/>
      <c r="BI54" s="27"/>
      <c r="BJ54" s="27"/>
      <c r="BK54" s="27"/>
      <c r="BL54" s="27"/>
      <c r="BM54" s="9">
        <v>11</v>
      </c>
    </row>
    <row r="55" spans="1:79" hidden="1" x14ac:dyDescent="0.2">
      <c r="A55" s="96" t="s">
        <v>55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3" t="s">
        <v>47</v>
      </c>
      <c r="R55" s="93"/>
      <c r="S55" s="93"/>
      <c r="T55" s="93"/>
      <c r="U55" s="93"/>
      <c r="V55" s="93" t="s">
        <v>46</v>
      </c>
      <c r="W55" s="93"/>
      <c r="X55" s="93"/>
      <c r="Y55" s="93"/>
      <c r="Z55" s="93"/>
      <c r="AA55" s="98" t="s">
        <v>64</v>
      </c>
      <c r="AB55" s="97"/>
      <c r="AC55" s="97"/>
      <c r="AD55" s="97"/>
      <c r="AE55" s="97"/>
      <c r="AF55" s="97"/>
      <c r="AG55" s="93" t="s">
        <v>48</v>
      </c>
      <c r="AH55" s="93"/>
      <c r="AI55" s="93"/>
      <c r="AJ55" s="93"/>
      <c r="AK55" s="93"/>
      <c r="AL55" s="93" t="s">
        <v>49</v>
      </c>
      <c r="AM55" s="93"/>
      <c r="AN55" s="93"/>
      <c r="AO55" s="93"/>
      <c r="AP55" s="93"/>
      <c r="AQ55" s="98" t="s">
        <v>64</v>
      </c>
      <c r="AR55" s="97"/>
      <c r="AS55" s="97"/>
      <c r="AT55" s="97"/>
      <c r="AU55" s="97"/>
      <c r="AV55" s="97"/>
      <c r="AW55" s="94" t="s">
        <v>65</v>
      </c>
      <c r="AX55" s="93"/>
      <c r="AY55" s="93"/>
      <c r="AZ55" s="93"/>
      <c r="BA55" s="93"/>
      <c r="BB55" s="94" t="s">
        <v>65</v>
      </c>
      <c r="BC55" s="93"/>
      <c r="BD55" s="93"/>
      <c r="BE55" s="93"/>
      <c r="BF55" s="93"/>
      <c r="BG55" s="97" t="s">
        <v>64</v>
      </c>
      <c r="BH55" s="97"/>
      <c r="BI55" s="97"/>
      <c r="BJ55" s="97"/>
      <c r="BK55" s="97"/>
      <c r="BL55" s="97"/>
      <c r="CA55" s="1" t="s">
        <v>72</v>
      </c>
    </row>
    <row r="56" spans="1:79" ht="76.5" customHeight="1" x14ac:dyDescent="0.2">
      <c r="A56" s="63" t="s">
        <v>91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1"/>
      <c r="Q56" s="26">
        <v>62.23</v>
      </c>
      <c r="R56" s="26"/>
      <c r="S56" s="26"/>
      <c r="T56" s="26"/>
      <c r="U56" s="26"/>
      <c r="V56" s="26">
        <v>0</v>
      </c>
      <c r="W56" s="26"/>
      <c r="X56" s="26"/>
      <c r="Y56" s="26"/>
      <c r="Z56" s="26"/>
      <c r="AA56" s="26">
        <f>Q56+V56</f>
        <v>62.23</v>
      </c>
      <c r="AB56" s="26"/>
      <c r="AC56" s="26"/>
      <c r="AD56" s="26"/>
      <c r="AE56" s="26"/>
      <c r="AF56" s="26"/>
      <c r="AG56" s="26">
        <v>62.22</v>
      </c>
      <c r="AH56" s="26"/>
      <c r="AI56" s="26"/>
      <c r="AJ56" s="26"/>
      <c r="AK56" s="26"/>
      <c r="AL56" s="26">
        <v>0</v>
      </c>
      <c r="AM56" s="26"/>
      <c r="AN56" s="26"/>
      <c r="AO56" s="26"/>
      <c r="AP56" s="26"/>
      <c r="AQ56" s="26">
        <f>AG56+AL56</f>
        <v>62.22</v>
      </c>
      <c r="AR56" s="26"/>
      <c r="AS56" s="26"/>
      <c r="AT56" s="26"/>
      <c r="AU56" s="26"/>
      <c r="AV56" s="26"/>
      <c r="AW56" s="26">
        <f>AG56-Q56</f>
        <v>-9.9999999999980105E-3</v>
      </c>
      <c r="AX56" s="26"/>
      <c r="AY56" s="26"/>
      <c r="AZ56" s="26"/>
      <c r="BA56" s="26"/>
      <c r="BB56" s="26">
        <f>AL56-V56</f>
        <v>0</v>
      </c>
      <c r="BC56" s="26"/>
      <c r="BD56" s="26"/>
      <c r="BE56" s="26"/>
      <c r="BF56" s="26"/>
      <c r="BG56" s="26">
        <f>AW56+BB56</f>
        <v>-9.9999999999980105E-3</v>
      </c>
      <c r="BH56" s="26"/>
      <c r="BI56" s="26"/>
      <c r="BJ56" s="26"/>
      <c r="BK56" s="26"/>
      <c r="BL56" s="26"/>
      <c r="BM56" s="11" t="s">
        <v>150</v>
      </c>
      <c r="CA56" s="1" t="s">
        <v>73</v>
      </c>
    </row>
    <row r="57" spans="1:79" s="5" customFormat="1" ht="15.75" customHeight="1" x14ac:dyDescent="0.2">
      <c r="A57" s="44" t="s">
        <v>90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6"/>
      <c r="Q57" s="37">
        <v>62.23</v>
      </c>
      <c r="R57" s="37"/>
      <c r="S57" s="37"/>
      <c r="T57" s="37"/>
      <c r="U57" s="37"/>
      <c r="V57" s="37">
        <v>0</v>
      </c>
      <c r="W57" s="37"/>
      <c r="X57" s="37"/>
      <c r="Y57" s="37"/>
      <c r="Z57" s="37"/>
      <c r="AA57" s="37">
        <f>Q57+V57</f>
        <v>62.23</v>
      </c>
      <c r="AB57" s="37"/>
      <c r="AC57" s="37"/>
      <c r="AD57" s="37"/>
      <c r="AE57" s="37"/>
      <c r="AF57" s="37"/>
      <c r="AG57" s="37">
        <v>62.22</v>
      </c>
      <c r="AH57" s="37"/>
      <c r="AI57" s="37"/>
      <c r="AJ57" s="37"/>
      <c r="AK57" s="37"/>
      <c r="AL57" s="37">
        <v>0</v>
      </c>
      <c r="AM57" s="37"/>
      <c r="AN57" s="37"/>
      <c r="AO57" s="37"/>
      <c r="AP57" s="37"/>
      <c r="AQ57" s="37">
        <f>AG57+AL57</f>
        <v>62.22</v>
      </c>
      <c r="AR57" s="37"/>
      <c r="AS57" s="37"/>
      <c r="AT57" s="37"/>
      <c r="AU57" s="37"/>
      <c r="AV57" s="37"/>
      <c r="AW57" s="37">
        <f>AG57-Q57</f>
        <v>-9.9999999999980105E-3</v>
      </c>
      <c r="AX57" s="37"/>
      <c r="AY57" s="37"/>
      <c r="AZ57" s="37"/>
      <c r="BA57" s="37"/>
      <c r="BB57" s="37">
        <f>AL57-V57</f>
        <v>0</v>
      </c>
      <c r="BC57" s="37"/>
      <c r="BD57" s="37"/>
      <c r="BE57" s="37"/>
      <c r="BF57" s="37"/>
      <c r="BG57" s="37">
        <f>AW57+BB57</f>
        <v>-9.9999999999980105E-3</v>
      </c>
      <c r="BH57" s="37"/>
      <c r="BI57" s="37"/>
      <c r="BJ57" s="37"/>
      <c r="BK57" s="37"/>
      <c r="BL57" s="37"/>
      <c r="BM57" s="8"/>
    </row>
    <row r="59" spans="1:79" ht="15.75" customHeight="1" x14ac:dyDescent="0.2">
      <c r="A59" s="71" t="s">
        <v>16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</row>
    <row r="61" spans="1:79" ht="48.95" customHeight="1" x14ac:dyDescent="0.2">
      <c r="A61" s="27" t="s">
        <v>20</v>
      </c>
      <c r="B61" s="27"/>
      <c r="C61" s="27" t="s">
        <v>14</v>
      </c>
      <c r="D61" s="27"/>
      <c r="E61" s="27"/>
      <c r="F61" s="27"/>
      <c r="G61" s="27" t="s">
        <v>19</v>
      </c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 t="s">
        <v>18</v>
      </c>
      <c r="U61" s="27"/>
      <c r="V61" s="27"/>
      <c r="W61" s="27"/>
      <c r="X61" s="27"/>
      <c r="Y61" s="27" t="s">
        <v>17</v>
      </c>
      <c r="Z61" s="27"/>
      <c r="AA61" s="27"/>
      <c r="AB61" s="27"/>
      <c r="AC61" s="27"/>
      <c r="AD61" s="27"/>
      <c r="AE61" s="27"/>
      <c r="AF61" s="27"/>
      <c r="AG61" s="27"/>
      <c r="AH61" s="27"/>
      <c r="AI61" s="27" t="s">
        <v>13</v>
      </c>
      <c r="AJ61" s="27"/>
      <c r="AK61" s="27"/>
      <c r="AL61" s="27"/>
      <c r="AM61" s="27"/>
      <c r="AN61" s="27"/>
      <c r="AO61" s="27"/>
      <c r="AP61" s="27"/>
      <c r="AQ61" s="27"/>
      <c r="AR61" s="27"/>
      <c r="AS61" s="27" t="s">
        <v>33</v>
      </c>
      <c r="AT61" s="27"/>
      <c r="AU61" s="27"/>
      <c r="AV61" s="27"/>
      <c r="AW61" s="27"/>
      <c r="AX61" s="27"/>
      <c r="AY61" s="27"/>
      <c r="AZ61" s="27"/>
      <c r="BA61" s="27"/>
      <c r="BB61" s="27"/>
      <c r="BC61" s="27" t="s">
        <v>5</v>
      </c>
      <c r="BD61" s="27"/>
      <c r="BE61" s="27"/>
      <c r="BF61" s="27"/>
      <c r="BG61" s="27"/>
      <c r="BH61" s="27"/>
      <c r="BI61" s="27"/>
      <c r="BJ61" s="27"/>
      <c r="BK61" s="27"/>
      <c r="BL61" s="27"/>
    </row>
    <row r="62" spans="1:79" ht="15.95" customHeight="1" x14ac:dyDescent="0.2">
      <c r="A62" s="27">
        <v>1</v>
      </c>
      <c r="B62" s="27"/>
      <c r="C62" s="27">
        <v>2</v>
      </c>
      <c r="D62" s="27"/>
      <c r="E62" s="27"/>
      <c r="F62" s="27"/>
      <c r="G62" s="27">
        <v>3</v>
      </c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>
        <v>4</v>
      </c>
      <c r="U62" s="27"/>
      <c r="V62" s="27"/>
      <c r="W62" s="27"/>
      <c r="X62" s="27"/>
      <c r="Y62" s="27">
        <v>5</v>
      </c>
      <c r="Z62" s="27"/>
      <c r="AA62" s="27"/>
      <c r="AB62" s="27"/>
      <c r="AC62" s="27"/>
      <c r="AD62" s="27"/>
      <c r="AE62" s="27"/>
      <c r="AF62" s="27"/>
      <c r="AG62" s="27"/>
      <c r="AH62" s="27"/>
      <c r="AI62" s="27">
        <v>6</v>
      </c>
      <c r="AJ62" s="27"/>
      <c r="AK62" s="27"/>
      <c r="AL62" s="27"/>
      <c r="AM62" s="27"/>
      <c r="AN62" s="27"/>
      <c r="AO62" s="27"/>
      <c r="AP62" s="27"/>
      <c r="AQ62" s="27"/>
      <c r="AR62" s="27"/>
      <c r="AS62" s="27">
        <v>7</v>
      </c>
      <c r="AT62" s="27"/>
      <c r="AU62" s="27"/>
      <c r="AV62" s="27"/>
      <c r="AW62" s="27"/>
      <c r="AX62" s="27"/>
      <c r="AY62" s="27"/>
      <c r="AZ62" s="27"/>
      <c r="BA62" s="27"/>
      <c r="BB62" s="27"/>
      <c r="BC62" s="27">
        <v>8</v>
      </c>
      <c r="BD62" s="27"/>
      <c r="BE62" s="27"/>
      <c r="BF62" s="27"/>
      <c r="BG62" s="27"/>
      <c r="BH62" s="27"/>
      <c r="BI62" s="27"/>
      <c r="BJ62" s="27"/>
      <c r="BK62" s="27"/>
      <c r="BL62" s="27"/>
    </row>
    <row r="63" spans="1:79" ht="12.75" hidden="1" customHeight="1" x14ac:dyDescent="0.2">
      <c r="A63" s="95"/>
      <c r="B63" s="95"/>
      <c r="C63" s="95" t="s">
        <v>53</v>
      </c>
      <c r="D63" s="95"/>
      <c r="E63" s="95"/>
      <c r="F63" s="95"/>
      <c r="G63" s="96" t="s">
        <v>55</v>
      </c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 t="s">
        <v>56</v>
      </c>
      <c r="U63" s="96"/>
      <c r="V63" s="96"/>
      <c r="W63" s="96"/>
      <c r="X63" s="96"/>
      <c r="Y63" s="96" t="s">
        <v>57</v>
      </c>
      <c r="Z63" s="96"/>
      <c r="AA63" s="96"/>
      <c r="AB63" s="96"/>
      <c r="AC63" s="96"/>
      <c r="AD63" s="96"/>
      <c r="AE63" s="96"/>
      <c r="AF63" s="96"/>
      <c r="AG63" s="96"/>
      <c r="AH63" s="96"/>
      <c r="AI63" s="93" t="s">
        <v>47</v>
      </c>
      <c r="AJ63" s="93"/>
      <c r="AK63" s="93"/>
      <c r="AL63" s="93"/>
      <c r="AM63" s="93"/>
      <c r="AN63" s="93"/>
      <c r="AO63" s="93"/>
      <c r="AP63" s="93"/>
      <c r="AQ63" s="93"/>
      <c r="AR63" s="93"/>
      <c r="AS63" s="93" t="s">
        <v>48</v>
      </c>
      <c r="AT63" s="93"/>
      <c r="AU63" s="93"/>
      <c r="AV63" s="93"/>
      <c r="AW63" s="93"/>
      <c r="AX63" s="93"/>
      <c r="AY63" s="93"/>
      <c r="AZ63" s="93"/>
      <c r="BA63" s="93"/>
      <c r="BB63" s="93"/>
      <c r="BC63" s="94" t="s">
        <v>66</v>
      </c>
      <c r="BD63" s="93"/>
      <c r="BE63" s="93"/>
      <c r="BF63" s="93"/>
      <c r="BG63" s="93"/>
      <c r="BH63" s="93"/>
      <c r="BI63" s="93"/>
      <c r="BJ63" s="93"/>
      <c r="BK63" s="93"/>
      <c r="BL63" s="93"/>
      <c r="CA63" s="1" t="s">
        <v>74</v>
      </c>
    </row>
    <row r="64" spans="1:79" s="5" customFormat="1" ht="15.75" customHeight="1" x14ac:dyDescent="0.2">
      <c r="A64" s="32"/>
      <c r="B64" s="32"/>
      <c r="C64" s="33">
        <v>118600</v>
      </c>
      <c r="D64" s="33"/>
      <c r="E64" s="33"/>
      <c r="F64" s="33"/>
      <c r="G64" s="34" t="s">
        <v>92</v>
      </c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6"/>
      <c r="T64" s="34" t="s">
        <v>89</v>
      </c>
      <c r="U64" s="35"/>
      <c r="V64" s="35"/>
      <c r="W64" s="35"/>
      <c r="X64" s="36"/>
      <c r="Y64" s="34" t="s">
        <v>89</v>
      </c>
      <c r="Z64" s="35"/>
      <c r="AA64" s="35"/>
      <c r="AB64" s="35"/>
      <c r="AC64" s="35"/>
      <c r="AD64" s="35"/>
      <c r="AE64" s="35"/>
      <c r="AF64" s="35"/>
      <c r="AG64" s="35"/>
      <c r="AH64" s="36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>
        <f>AS64-AI64</f>
        <v>0</v>
      </c>
      <c r="BD64" s="37"/>
      <c r="BE64" s="37"/>
      <c r="BF64" s="37"/>
      <c r="BG64" s="37"/>
      <c r="BH64" s="37"/>
      <c r="BI64" s="37"/>
      <c r="BJ64" s="37"/>
      <c r="BK64" s="37"/>
      <c r="BL64" s="37"/>
      <c r="CA64" s="5" t="s">
        <v>75</v>
      </c>
    </row>
    <row r="65" spans="1:79" s="5" customFormat="1" ht="47.25" customHeight="1" x14ac:dyDescent="0.2">
      <c r="A65" s="32"/>
      <c r="B65" s="32"/>
      <c r="C65" s="33">
        <v>118600</v>
      </c>
      <c r="D65" s="33"/>
      <c r="E65" s="33"/>
      <c r="F65" s="33"/>
      <c r="G65" s="34" t="s">
        <v>84</v>
      </c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6"/>
      <c r="T65" s="34" t="s">
        <v>89</v>
      </c>
      <c r="U65" s="35"/>
      <c r="V65" s="35"/>
      <c r="W65" s="35"/>
      <c r="X65" s="36"/>
      <c r="Y65" s="34" t="s">
        <v>89</v>
      </c>
      <c r="Z65" s="35"/>
      <c r="AA65" s="35"/>
      <c r="AB65" s="35"/>
      <c r="AC65" s="35"/>
      <c r="AD65" s="35"/>
      <c r="AE65" s="35"/>
      <c r="AF65" s="35"/>
      <c r="AG65" s="35"/>
      <c r="AH65" s="36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>
        <f>AS65-AI65</f>
        <v>0</v>
      </c>
      <c r="BD65" s="37"/>
      <c r="BE65" s="37"/>
      <c r="BF65" s="37"/>
      <c r="BG65" s="37"/>
      <c r="BH65" s="37"/>
      <c r="BI65" s="37"/>
      <c r="BJ65" s="37"/>
      <c r="BK65" s="37"/>
      <c r="BL65" s="37"/>
    </row>
    <row r="66" spans="1:79" s="5" customFormat="1" ht="15.75" customHeight="1" x14ac:dyDescent="0.2">
      <c r="A66" s="32"/>
      <c r="B66" s="32"/>
      <c r="C66" s="33">
        <v>118600</v>
      </c>
      <c r="D66" s="33"/>
      <c r="E66" s="33"/>
      <c r="F66" s="33"/>
      <c r="G66" s="34" t="s">
        <v>93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6"/>
      <c r="T66" s="34" t="s">
        <v>89</v>
      </c>
      <c r="U66" s="35"/>
      <c r="V66" s="35"/>
      <c r="W66" s="35"/>
      <c r="X66" s="36"/>
      <c r="Y66" s="34" t="s">
        <v>89</v>
      </c>
      <c r="Z66" s="35"/>
      <c r="AA66" s="35"/>
      <c r="AB66" s="35"/>
      <c r="AC66" s="35"/>
      <c r="AD66" s="35"/>
      <c r="AE66" s="35"/>
      <c r="AF66" s="35"/>
      <c r="AG66" s="35"/>
      <c r="AH66" s="36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>
        <f>AS66-AI66</f>
        <v>0</v>
      </c>
      <c r="BD66" s="37"/>
      <c r="BE66" s="37"/>
      <c r="BF66" s="37"/>
      <c r="BG66" s="37"/>
      <c r="BH66" s="37"/>
      <c r="BI66" s="37"/>
      <c r="BJ66" s="37"/>
      <c r="BK66" s="37"/>
      <c r="BL66" s="37"/>
    </row>
    <row r="67" spans="1:79" ht="47.25" customHeight="1" x14ac:dyDescent="0.2">
      <c r="A67" s="27"/>
      <c r="B67" s="27"/>
      <c r="C67" s="28">
        <v>118600</v>
      </c>
      <c r="D67" s="28"/>
      <c r="E67" s="28"/>
      <c r="F67" s="28"/>
      <c r="G67" s="29" t="s">
        <v>94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1"/>
      <c r="T67" s="29" t="s">
        <v>95</v>
      </c>
      <c r="U67" s="30"/>
      <c r="V67" s="30"/>
      <c r="W67" s="30"/>
      <c r="X67" s="31"/>
      <c r="Y67" s="29" t="s">
        <v>96</v>
      </c>
      <c r="Z67" s="30"/>
      <c r="AA67" s="30"/>
      <c r="AB67" s="30"/>
      <c r="AC67" s="30"/>
      <c r="AD67" s="30"/>
      <c r="AE67" s="30"/>
      <c r="AF67" s="30"/>
      <c r="AG67" s="30"/>
      <c r="AH67" s="31"/>
      <c r="AI67" s="26">
        <v>28.9</v>
      </c>
      <c r="AJ67" s="26"/>
      <c r="AK67" s="26"/>
      <c r="AL67" s="26"/>
      <c r="AM67" s="26"/>
      <c r="AN67" s="26"/>
      <c r="AO67" s="26"/>
      <c r="AP67" s="26"/>
      <c r="AQ67" s="26"/>
      <c r="AR67" s="26"/>
      <c r="AS67" s="26">
        <v>28.8</v>
      </c>
      <c r="AT67" s="26"/>
      <c r="AU67" s="26"/>
      <c r="AV67" s="26"/>
      <c r="AW67" s="26"/>
      <c r="AX67" s="26"/>
      <c r="AY67" s="26"/>
      <c r="AZ67" s="26"/>
      <c r="BA67" s="26"/>
      <c r="BB67" s="26"/>
      <c r="BC67" s="26">
        <f>AS67-AI67</f>
        <v>-9.9999999999997868E-2</v>
      </c>
      <c r="BD67" s="26"/>
      <c r="BE67" s="26"/>
      <c r="BF67" s="26"/>
      <c r="BG67" s="26"/>
      <c r="BH67" s="26"/>
      <c r="BI67" s="26"/>
      <c r="BJ67" s="26"/>
      <c r="BK67" s="26"/>
      <c r="BL67" s="26"/>
    </row>
    <row r="68" spans="1:79" s="6" customFormat="1" ht="15.75" x14ac:dyDescent="0.2">
      <c r="A68" s="20" t="s">
        <v>149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2"/>
    </row>
    <row r="69" spans="1:79" s="6" customFormat="1" ht="15.75" x14ac:dyDescent="0.2">
      <c r="A69" s="23" t="s">
        <v>158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5"/>
    </row>
    <row r="70" spans="1:79" s="5" customFormat="1" ht="15.75" customHeight="1" x14ac:dyDescent="0.2">
      <c r="A70" s="32"/>
      <c r="B70" s="32"/>
      <c r="C70" s="33">
        <v>118600</v>
      </c>
      <c r="D70" s="33"/>
      <c r="E70" s="33"/>
      <c r="F70" s="33"/>
      <c r="G70" s="34" t="s">
        <v>97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6"/>
      <c r="T70" s="34" t="s">
        <v>89</v>
      </c>
      <c r="U70" s="35"/>
      <c r="V70" s="35"/>
      <c r="W70" s="35"/>
      <c r="X70" s="36"/>
      <c r="Y70" s="34" t="s">
        <v>89</v>
      </c>
      <c r="Z70" s="35"/>
      <c r="AA70" s="35"/>
      <c r="AB70" s="35"/>
      <c r="AC70" s="35"/>
      <c r="AD70" s="35"/>
      <c r="AE70" s="35"/>
      <c r="AF70" s="35"/>
      <c r="AG70" s="35"/>
      <c r="AH70" s="36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>
        <f>AS70-AI70</f>
        <v>0</v>
      </c>
      <c r="BD70" s="37"/>
      <c r="BE70" s="37"/>
      <c r="BF70" s="37"/>
      <c r="BG70" s="37"/>
      <c r="BH70" s="37"/>
      <c r="BI70" s="37"/>
      <c r="BJ70" s="37"/>
      <c r="BK70" s="37"/>
      <c r="BL70" s="37"/>
    </row>
    <row r="71" spans="1:79" ht="31.5" customHeight="1" x14ac:dyDescent="0.2">
      <c r="A71" s="27"/>
      <c r="B71" s="27"/>
      <c r="C71" s="28">
        <v>118600</v>
      </c>
      <c r="D71" s="28"/>
      <c r="E71" s="28"/>
      <c r="F71" s="28"/>
      <c r="G71" s="29" t="s">
        <v>98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1"/>
      <c r="T71" s="29" t="s">
        <v>99</v>
      </c>
      <c r="U71" s="30"/>
      <c r="V71" s="30"/>
      <c r="W71" s="30"/>
      <c r="X71" s="31"/>
      <c r="Y71" s="29" t="s">
        <v>100</v>
      </c>
      <c r="Z71" s="30"/>
      <c r="AA71" s="30"/>
      <c r="AB71" s="30"/>
      <c r="AC71" s="30"/>
      <c r="AD71" s="30"/>
      <c r="AE71" s="30"/>
      <c r="AF71" s="30"/>
      <c r="AG71" s="30"/>
      <c r="AH71" s="31"/>
      <c r="AI71" s="26">
        <v>13955</v>
      </c>
      <c r="AJ71" s="26"/>
      <c r="AK71" s="26"/>
      <c r="AL71" s="26"/>
      <c r="AM71" s="26"/>
      <c r="AN71" s="26"/>
      <c r="AO71" s="26"/>
      <c r="AP71" s="26"/>
      <c r="AQ71" s="26"/>
      <c r="AR71" s="26"/>
      <c r="AS71" s="26">
        <v>13955</v>
      </c>
      <c r="AT71" s="26"/>
      <c r="AU71" s="26"/>
      <c r="AV71" s="26"/>
      <c r="AW71" s="26"/>
      <c r="AX71" s="26"/>
      <c r="AY71" s="26"/>
      <c r="AZ71" s="26"/>
      <c r="BA71" s="26"/>
      <c r="BB71" s="26"/>
      <c r="BC71" s="26">
        <f>AS71-AI71</f>
        <v>0</v>
      </c>
      <c r="BD71" s="26"/>
      <c r="BE71" s="26"/>
      <c r="BF71" s="26"/>
      <c r="BG71" s="26"/>
      <c r="BH71" s="26"/>
      <c r="BI71" s="26"/>
      <c r="BJ71" s="26"/>
      <c r="BK71" s="26"/>
      <c r="BL71" s="26"/>
    </row>
    <row r="72" spans="1:79" s="6" customFormat="1" ht="15.75" x14ac:dyDescent="0.2">
      <c r="A72" s="20" t="s">
        <v>149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2"/>
    </row>
    <row r="73" spans="1:79" s="5" customFormat="1" ht="15.75" customHeight="1" x14ac:dyDescent="0.2">
      <c r="A73" s="32"/>
      <c r="B73" s="32"/>
      <c r="C73" s="33">
        <v>118600</v>
      </c>
      <c r="D73" s="33"/>
      <c r="E73" s="33"/>
      <c r="F73" s="33"/>
      <c r="G73" s="34" t="s">
        <v>101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6"/>
      <c r="T73" s="34" t="s">
        <v>89</v>
      </c>
      <c r="U73" s="35"/>
      <c r="V73" s="35"/>
      <c r="W73" s="35"/>
      <c r="X73" s="36"/>
      <c r="Y73" s="34" t="s">
        <v>89</v>
      </c>
      <c r="Z73" s="35"/>
      <c r="AA73" s="35"/>
      <c r="AB73" s="35"/>
      <c r="AC73" s="35"/>
      <c r="AD73" s="35"/>
      <c r="AE73" s="35"/>
      <c r="AF73" s="35"/>
      <c r="AG73" s="35"/>
      <c r="AH73" s="36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>
        <f>AS73-AI73</f>
        <v>0</v>
      </c>
      <c r="BD73" s="37"/>
      <c r="BE73" s="37"/>
      <c r="BF73" s="37"/>
      <c r="BG73" s="37"/>
      <c r="BH73" s="37"/>
      <c r="BI73" s="37"/>
      <c r="BJ73" s="37"/>
      <c r="BK73" s="37"/>
      <c r="BL73" s="37"/>
    </row>
    <row r="74" spans="1:79" ht="31.5" customHeight="1" x14ac:dyDescent="0.2">
      <c r="A74" s="27"/>
      <c r="B74" s="27"/>
      <c r="C74" s="28">
        <v>118600</v>
      </c>
      <c r="D74" s="28"/>
      <c r="E74" s="28"/>
      <c r="F74" s="28"/>
      <c r="G74" s="29" t="s">
        <v>102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1"/>
      <c r="T74" s="29" t="s">
        <v>103</v>
      </c>
      <c r="U74" s="30"/>
      <c r="V74" s="30"/>
      <c r="W74" s="30"/>
      <c r="X74" s="31"/>
      <c r="Y74" s="29" t="s">
        <v>96</v>
      </c>
      <c r="Z74" s="30"/>
      <c r="AA74" s="30"/>
      <c r="AB74" s="30"/>
      <c r="AC74" s="30"/>
      <c r="AD74" s="30"/>
      <c r="AE74" s="30"/>
      <c r="AF74" s="30"/>
      <c r="AG74" s="30"/>
      <c r="AH74" s="31"/>
      <c r="AI74" s="26">
        <v>2.0699999999999998</v>
      </c>
      <c r="AJ74" s="26"/>
      <c r="AK74" s="26"/>
      <c r="AL74" s="26"/>
      <c r="AM74" s="26"/>
      <c r="AN74" s="26"/>
      <c r="AO74" s="26"/>
      <c r="AP74" s="26"/>
      <c r="AQ74" s="26"/>
      <c r="AR74" s="26"/>
      <c r="AS74" s="26">
        <v>2.06</v>
      </c>
      <c r="AT74" s="26"/>
      <c r="AU74" s="26"/>
      <c r="AV74" s="26"/>
      <c r="AW74" s="26"/>
      <c r="AX74" s="26"/>
      <c r="AY74" s="26"/>
      <c r="AZ74" s="26"/>
      <c r="BA74" s="26"/>
      <c r="BB74" s="26"/>
      <c r="BC74" s="26">
        <f>AS74-AI74</f>
        <v>-9.9999999999997868E-3</v>
      </c>
      <c r="BD74" s="26"/>
      <c r="BE74" s="26"/>
      <c r="BF74" s="26"/>
      <c r="BG74" s="26"/>
      <c r="BH74" s="26"/>
      <c r="BI74" s="26"/>
      <c r="BJ74" s="26"/>
      <c r="BK74" s="26"/>
      <c r="BL74" s="26"/>
    </row>
    <row r="75" spans="1:79" s="6" customFormat="1" ht="15.75" x14ac:dyDescent="0.2">
      <c r="A75" s="20" t="s">
        <v>149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2"/>
    </row>
    <row r="76" spans="1:79" s="13" customFormat="1" ht="15.75" x14ac:dyDescent="0.2">
      <c r="A76" s="23" t="s">
        <v>158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5"/>
    </row>
    <row r="77" spans="1:79" s="5" customFormat="1" ht="15.75" customHeight="1" x14ac:dyDescent="0.2">
      <c r="A77" s="32"/>
      <c r="B77" s="32"/>
      <c r="C77" s="33">
        <v>118600</v>
      </c>
      <c r="D77" s="33"/>
      <c r="E77" s="33"/>
      <c r="F77" s="33"/>
      <c r="G77" s="34" t="s">
        <v>104</v>
      </c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6"/>
      <c r="T77" s="34" t="s">
        <v>89</v>
      </c>
      <c r="U77" s="35"/>
      <c r="V77" s="35"/>
      <c r="W77" s="35"/>
      <c r="X77" s="36"/>
      <c r="Y77" s="34" t="s">
        <v>89</v>
      </c>
      <c r="Z77" s="35"/>
      <c r="AA77" s="35"/>
      <c r="AB77" s="35"/>
      <c r="AC77" s="35"/>
      <c r="AD77" s="35"/>
      <c r="AE77" s="35"/>
      <c r="AF77" s="35"/>
      <c r="AG77" s="35"/>
      <c r="AH77" s="36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>
        <f>AS77-AI77</f>
        <v>0</v>
      </c>
      <c r="BD77" s="37"/>
      <c r="BE77" s="37"/>
      <c r="BF77" s="37"/>
      <c r="BG77" s="37"/>
      <c r="BH77" s="37"/>
      <c r="BI77" s="37"/>
      <c r="BJ77" s="37"/>
      <c r="BK77" s="37"/>
      <c r="BL77" s="37"/>
    </row>
    <row r="78" spans="1:79" ht="31.5" customHeight="1" x14ac:dyDescent="0.2">
      <c r="A78" s="27"/>
      <c r="B78" s="27"/>
      <c r="C78" s="28">
        <v>118600</v>
      </c>
      <c r="D78" s="28"/>
      <c r="E78" s="28"/>
      <c r="F78" s="28"/>
      <c r="G78" s="29" t="s">
        <v>105</v>
      </c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1"/>
      <c r="T78" s="29" t="s">
        <v>106</v>
      </c>
      <c r="U78" s="30"/>
      <c r="V78" s="30"/>
      <c r="W78" s="30"/>
      <c r="X78" s="31"/>
      <c r="Y78" s="29" t="s">
        <v>96</v>
      </c>
      <c r="Z78" s="30"/>
      <c r="AA78" s="30"/>
      <c r="AB78" s="30"/>
      <c r="AC78" s="30"/>
      <c r="AD78" s="30"/>
      <c r="AE78" s="30"/>
      <c r="AF78" s="30"/>
      <c r="AG78" s="30"/>
      <c r="AH78" s="31"/>
      <c r="AI78" s="26">
        <v>100</v>
      </c>
      <c r="AJ78" s="26"/>
      <c r="AK78" s="26"/>
      <c r="AL78" s="26"/>
      <c r="AM78" s="26"/>
      <c r="AN78" s="26"/>
      <c r="AO78" s="26"/>
      <c r="AP78" s="26"/>
      <c r="AQ78" s="26"/>
      <c r="AR78" s="26"/>
      <c r="AS78" s="26">
        <v>100</v>
      </c>
      <c r="AT78" s="26"/>
      <c r="AU78" s="26"/>
      <c r="AV78" s="26"/>
      <c r="AW78" s="26"/>
      <c r="AX78" s="26"/>
      <c r="AY78" s="26"/>
      <c r="AZ78" s="26"/>
      <c r="BA78" s="26"/>
      <c r="BB78" s="26"/>
      <c r="BC78" s="26">
        <f>AS78-AI78</f>
        <v>0</v>
      </c>
      <c r="BD78" s="26"/>
      <c r="BE78" s="26"/>
      <c r="BF78" s="26"/>
      <c r="BG78" s="26"/>
      <c r="BH78" s="26"/>
      <c r="BI78" s="26"/>
      <c r="BJ78" s="26"/>
      <c r="BK78" s="26"/>
      <c r="BL78" s="26"/>
    </row>
    <row r="79" spans="1:79" s="6" customFormat="1" ht="15.75" x14ac:dyDescent="0.2">
      <c r="A79" s="20" t="s">
        <v>149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2"/>
    </row>
    <row r="80" spans="1:79" s="13" customFormat="1" ht="15.75" x14ac:dyDescent="0.2">
      <c r="A80" s="27" t="s">
        <v>159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</row>
    <row r="81" spans="1:79" s="5" customFormat="1" ht="126" customHeight="1" x14ac:dyDescent="0.2">
      <c r="A81" s="32"/>
      <c r="B81" s="32"/>
      <c r="C81" s="33">
        <v>118600</v>
      </c>
      <c r="D81" s="33"/>
      <c r="E81" s="33"/>
      <c r="F81" s="33"/>
      <c r="G81" s="34" t="s">
        <v>83</v>
      </c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6"/>
      <c r="T81" s="34" t="s">
        <v>89</v>
      </c>
      <c r="U81" s="35"/>
      <c r="V81" s="35"/>
      <c r="W81" s="35"/>
      <c r="X81" s="36"/>
      <c r="Y81" s="34" t="s">
        <v>89</v>
      </c>
      <c r="Z81" s="35"/>
      <c r="AA81" s="35"/>
      <c r="AB81" s="35"/>
      <c r="AC81" s="35"/>
      <c r="AD81" s="35"/>
      <c r="AE81" s="35"/>
      <c r="AF81" s="35"/>
      <c r="AG81" s="35"/>
      <c r="AH81" s="36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>
        <f>AS81-AI81</f>
        <v>0</v>
      </c>
      <c r="BD81" s="37"/>
      <c r="BE81" s="37"/>
      <c r="BF81" s="37"/>
      <c r="BG81" s="37"/>
      <c r="BH81" s="37"/>
      <c r="BI81" s="37"/>
      <c r="BJ81" s="37"/>
      <c r="BK81" s="37"/>
      <c r="BL81" s="37"/>
    </row>
    <row r="82" spans="1:79" s="5" customFormat="1" ht="15.75" customHeight="1" x14ac:dyDescent="0.2">
      <c r="A82" s="32"/>
      <c r="B82" s="32"/>
      <c r="C82" s="33">
        <v>118600</v>
      </c>
      <c r="D82" s="33"/>
      <c r="E82" s="33"/>
      <c r="F82" s="33"/>
      <c r="G82" s="34" t="s">
        <v>93</v>
      </c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6"/>
      <c r="T82" s="34" t="s">
        <v>89</v>
      </c>
      <c r="U82" s="35"/>
      <c r="V82" s="35"/>
      <c r="W82" s="35"/>
      <c r="X82" s="36"/>
      <c r="Y82" s="34" t="s">
        <v>89</v>
      </c>
      <c r="Z82" s="35"/>
      <c r="AA82" s="35"/>
      <c r="AB82" s="35"/>
      <c r="AC82" s="35"/>
      <c r="AD82" s="35"/>
      <c r="AE82" s="35"/>
      <c r="AF82" s="35"/>
      <c r="AG82" s="35"/>
      <c r="AH82" s="36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>
        <f>AS82-AI82</f>
        <v>0</v>
      </c>
      <c r="BD82" s="37"/>
      <c r="BE82" s="37"/>
      <c r="BF82" s="37"/>
      <c r="BG82" s="37"/>
      <c r="BH82" s="37"/>
      <c r="BI82" s="37"/>
      <c r="BJ82" s="37"/>
      <c r="BK82" s="37"/>
      <c r="BL82" s="37"/>
    </row>
    <row r="83" spans="1:79" ht="94.5" customHeight="1" x14ac:dyDescent="0.2">
      <c r="A83" s="27"/>
      <c r="B83" s="27"/>
      <c r="C83" s="28">
        <v>118600</v>
      </c>
      <c r="D83" s="28"/>
      <c r="E83" s="28"/>
      <c r="F83" s="28"/>
      <c r="G83" s="29" t="s">
        <v>107</v>
      </c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1"/>
      <c r="T83" s="29" t="s">
        <v>95</v>
      </c>
      <c r="U83" s="30"/>
      <c r="V83" s="30"/>
      <c r="W83" s="30"/>
      <c r="X83" s="31"/>
      <c r="Y83" s="29" t="s">
        <v>96</v>
      </c>
      <c r="Z83" s="30"/>
      <c r="AA83" s="30"/>
      <c r="AB83" s="30"/>
      <c r="AC83" s="30"/>
      <c r="AD83" s="30"/>
      <c r="AE83" s="30"/>
      <c r="AF83" s="30"/>
      <c r="AG83" s="30"/>
      <c r="AH83" s="31"/>
      <c r="AI83" s="26">
        <v>35</v>
      </c>
      <c r="AJ83" s="26"/>
      <c r="AK83" s="26"/>
      <c r="AL83" s="26"/>
      <c r="AM83" s="26"/>
      <c r="AN83" s="26"/>
      <c r="AO83" s="26"/>
      <c r="AP83" s="26"/>
      <c r="AQ83" s="26"/>
      <c r="AR83" s="26"/>
      <c r="AS83" s="26">
        <v>35</v>
      </c>
      <c r="AT83" s="26"/>
      <c r="AU83" s="26"/>
      <c r="AV83" s="26"/>
      <c r="AW83" s="26"/>
      <c r="AX83" s="26"/>
      <c r="AY83" s="26"/>
      <c r="AZ83" s="26"/>
      <c r="BA83" s="26"/>
      <c r="BB83" s="26"/>
      <c r="BC83" s="26">
        <f>AS83-AI83</f>
        <v>0</v>
      </c>
      <c r="BD83" s="26"/>
      <c r="BE83" s="26"/>
      <c r="BF83" s="26"/>
      <c r="BG83" s="26"/>
      <c r="BH83" s="26"/>
      <c r="BI83" s="26"/>
      <c r="BJ83" s="26"/>
      <c r="BK83" s="26"/>
      <c r="BL83" s="26"/>
    </row>
    <row r="84" spans="1:79" s="6" customFormat="1" ht="15.75" x14ac:dyDescent="0.2">
      <c r="A84" s="20" t="s">
        <v>149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2"/>
    </row>
    <row r="85" spans="1:79" s="5" customFormat="1" ht="15.75" customHeight="1" x14ac:dyDescent="0.2">
      <c r="A85" s="32"/>
      <c r="B85" s="32"/>
      <c r="C85" s="33">
        <v>118600</v>
      </c>
      <c r="D85" s="33"/>
      <c r="E85" s="33"/>
      <c r="F85" s="33"/>
      <c r="G85" s="34" t="s">
        <v>97</v>
      </c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6"/>
      <c r="T85" s="34" t="s">
        <v>89</v>
      </c>
      <c r="U85" s="35"/>
      <c r="V85" s="35"/>
      <c r="W85" s="35"/>
      <c r="X85" s="36"/>
      <c r="Y85" s="34" t="s">
        <v>89</v>
      </c>
      <c r="Z85" s="35"/>
      <c r="AA85" s="35"/>
      <c r="AB85" s="35"/>
      <c r="AC85" s="35"/>
      <c r="AD85" s="35"/>
      <c r="AE85" s="35"/>
      <c r="AF85" s="35"/>
      <c r="AG85" s="35"/>
      <c r="AH85" s="36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>
        <f>AS85-AI85</f>
        <v>0</v>
      </c>
      <c r="BD85" s="37"/>
      <c r="BE85" s="37"/>
      <c r="BF85" s="37"/>
      <c r="BG85" s="37"/>
      <c r="BH85" s="37"/>
      <c r="BI85" s="37"/>
      <c r="BJ85" s="37"/>
      <c r="BK85" s="37"/>
      <c r="BL85" s="37"/>
    </row>
    <row r="86" spans="1:79" ht="31.5" customHeight="1" x14ac:dyDescent="0.2">
      <c r="A86" s="27"/>
      <c r="B86" s="27"/>
      <c r="C86" s="28">
        <v>118600</v>
      </c>
      <c r="D86" s="28"/>
      <c r="E86" s="28"/>
      <c r="F86" s="28"/>
      <c r="G86" s="29" t="s">
        <v>108</v>
      </c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1"/>
      <c r="T86" s="29" t="s">
        <v>109</v>
      </c>
      <c r="U86" s="30"/>
      <c r="V86" s="30"/>
      <c r="W86" s="30"/>
      <c r="X86" s="31"/>
      <c r="Y86" s="29" t="s">
        <v>96</v>
      </c>
      <c r="Z86" s="30"/>
      <c r="AA86" s="30"/>
      <c r="AB86" s="30"/>
      <c r="AC86" s="30"/>
      <c r="AD86" s="30"/>
      <c r="AE86" s="30"/>
      <c r="AF86" s="30"/>
      <c r="AG86" s="30"/>
      <c r="AH86" s="31"/>
      <c r="AI86" s="26">
        <v>1</v>
      </c>
      <c r="AJ86" s="26"/>
      <c r="AK86" s="26"/>
      <c r="AL86" s="26"/>
      <c r="AM86" s="26"/>
      <c r="AN86" s="26"/>
      <c r="AO86" s="26"/>
      <c r="AP86" s="26"/>
      <c r="AQ86" s="26"/>
      <c r="AR86" s="26"/>
      <c r="AS86" s="26">
        <v>1</v>
      </c>
      <c r="AT86" s="26"/>
      <c r="AU86" s="26"/>
      <c r="AV86" s="26"/>
      <c r="AW86" s="26"/>
      <c r="AX86" s="26"/>
      <c r="AY86" s="26"/>
      <c r="AZ86" s="26"/>
      <c r="BA86" s="26"/>
      <c r="BB86" s="26"/>
      <c r="BC86" s="26">
        <f>AS86-AI86</f>
        <v>0</v>
      </c>
      <c r="BD86" s="26"/>
      <c r="BE86" s="26"/>
      <c r="BF86" s="26"/>
      <c r="BG86" s="26"/>
      <c r="BH86" s="26"/>
      <c r="BI86" s="26"/>
      <c r="BJ86" s="26"/>
      <c r="BK86" s="26"/>
      <c r="BL86" s="26"/>
    </row>
    <row r="87" spans="1:79" s="6" customFormat="1" ht="15.75" x14ac:dyDescent="0.2">
      <c r="A87" s="20" t="s">
        <v>149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2"/>
    </row>
    <row r="88" spans="1:79" s="5" customFormat="1" ht="15.75" customHeight="1" x14ac:dyDescent="0.2">
      <c r="A88" s="32"/>
      <c r="B88" s="32"/>
      <c r="C88" s="33">
        <v>118600</v>
      </c>
      <c r="D88" s="33"/>
      <c r="E88" s="33"/>
      <c r="F88" s="33"/>
      <c r="G88" s="34" t="s">
        <v>101</v>
      </c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6"/>
      <c r="T88" s="34" t="s">
        <v>89</v>
      </c>
      <c r="U88" s="35"/>
      <c r="V88" s="35"/>
      <c r="W88" s="35"/>
      <c r="X88" s="36"/>
      <c r="Y88" s="34" t="s">
        <v>89</v>
      </c>
      <c r="Z88" s="35"/>
      <c r="AA88" s="35"/>
      <c r="AB88" s="35"/>
      <c r="AC88" s="35"/>
      <c r="AD88" s="35"/>
      <c r="AE88" s="35"/>
      <c r="AF88" s="35"/>
      <c r="AG88" s="35"/>
      <c r="AH88" s="36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>
        <f>AS88-AI88</f>
        <v>0</v>
      </c>
      <c r="BD88" s="37"/>
      <c r="BE88" s="37"/>
      <c r="BF88" s="37"/>
      <c r="BG88" s="37"/>
      <c r="BH88" s="37"/>
      <c r="BI88" s="37"/>
      <c r="BJ88" s="37"/>
      <c r="BK88" s="37"/>
      <c r="BL88" s="37"/>
    </row>
    <row r="89" spans="1:79" ht="31.5" customHeight="1" x14ac:dyDescent="0.2">
      <c r="A89" s="27"/>
      <c r="B89" s="27"/>
      <c r="C89" s="28">
        <v>118600</v>
      </c>
      <c r="D89" s="28"/>
      <c r="E89" s="28"/>
      <c r="F89" s="28"/>
      <c r="G89" s="29" t="s">
        <v>110</v>
      </c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1"/>
      <c r="T89" s="29" t="s">
        <v>95</v>
      </c>
      <c r="U89" s="30"/>
      <c r="V89" s="30"/>
      <c r="W89" s="30"/>
      <c r="X89" s="31"/>
      <c r="Y89" s="29" t="s">
        <v>96</v>
      </c>
      <c r="Z89" s="30"/>
      <c r="AA89" s="30"/>
      <c r="AB89" s="30"/>
      <c r="AC89" s="30"/>
      <c r="AD89" s="30"/>
      <c r="AE89" s="30"/>
      <c r="AF89" s="30"/>
      <c r="AG89" s="30"/>
      <c r="AH89" s="31"/>
      <c r="AI89" s="26">
        <v>35</v>
      </c>
      <c r="AJ89" s="26"/>
      <c r="AK89" s="26"/>
      <c r="AL89" s="26"/>
      <c r="AM89" s="26"/>
      <c r="AN89" s="26"/>
      <c r="AO89" s="26"/>
      <c r="AP89" s="26"/>
      <c r="AQ89" s="26"/>
      <c r="AR89" s="26"/>
      <c r="AS89" s="26">
        <v>35</v>
      </c>
      <c r="AT89" s="26"/>
      <c r="AU89" s="26"/>
      <c r="AV89" s="26"/>
      <c r="AW89" s="26"/>
      <c r="AX89" s="26"/>
      <c r="AY89" s="26"/>
      <c r="AZ89" s="26"/>
      <c r="BA89" s="26"/>
      <c r="BB89" s="26"/>
      <c r="BC89" s="26">
        <f>AS89-AI89</f>
        <v>0</v>
      </c>
      <c r="BD89" s="26"/>
      <c r="BE89" s="26"/>
      <c r="BF89" s="26"/>
      <c r="BG89" s="26"/>
      <c r="BH89" s="26"/>
      <c r="BI89" s="26"/>
      <c r="BJ89" s="26"/>
      <c r="BK89" s="26"/>
      <c r="BL89" s="26"/>
    </row>
    <row r="90" spans="1:79" s="6" customFormat="1" ht="15.75" x14ac:dyDescent="0.2">
      <c r="A90" s="20" t="s">
        <v>149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2"/>
    </row>
    <row r="91" spans="1:79" s="5" customFormat="1" ht="15.75" customHeight="1" x14ac:dyDescent="0.2">
      <c r="A91" s="32"/>
      <c r="B91" s="32"/>
      <c r="C91" s="33">
        <v>118600</v>
      </c>
      <c r="D91" s="33"/>
      <c r="E91" s="33"/>
      <c r="F91" s="33"/>
      <c r="G91" s="34" t="s">
        <v>104</v>
      </c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6"/>
      <c r="T91" s="34" t="s">
        <v>89</v>
      </c>
      <c r="U91" s="35"/>
      <c r="V91" s="35"/>
      <c r="W91" s="35"/>
      <c r="X91" s="36"/>
      <c r="Y91" s="34" t="s">
        <v>89</v>
      </c>
      <c r="Z91" s="35"/>
      <c r="AA91" s="35"/>
      <c r="AB91" s="35"/>
      <c r="AC91" s="35"/>
      <c r="AD91" s="35"/>
      <c r="AE91" s="35"/>
      <c r="AF91" s="35"/>
      <c r="AG91" s="35"/>
      <c r="AH91" s="36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>
        <f>AS91-AI91</f>
        <v>0</v>
      </c>
      <c r="BD91" s="37"/>
      <c r="BE91" s="37"/>
      <c r="BF91" s="37"/>
      <c r="BG91" s="37"/>
      <c r="BH91" s="37"/>
      <c r="BI91" s="37"/>
      <c r="BJ91" s="37"/>
      <c r="BK91" s="37"/>
      <c r="BL91" s="37"/>
    </row>
    <row r="92" spans="1:79" ht="110.25" customHeight="1" x14ac:dyDescent="0.2">
      <c r="A92" s="27"/>
      <c r="B92" s="27"/>
      <c r="C92" s="28">
        <v>118600</v>
      </c>
      <c r="D92" s="28"/>
      <c r="E92" s="28"/>
      <c r="F92" s="28"/>
      <c r="G92" s="29" t="s">
        <v>111</v>
      </c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1"/>
      <c r="T92" s="29" t="s">
        <v>106</v>
      </c>
      <c r="U92" s="30"/>
      <c r="V92" s="30"/>
      <c r="W92" s="30"/>
      <c r="X92" s="31"/>
      <c r="Y92" s="29" t="s">
        <v>96</v>
      </c>
      <c r="Z92" s="30"/>
      <c r="AA92" s="30"/>
      <c r="AB92" s="30"/>
      <c r="AC92" s="30"/>
      <c r="AD92" s="30"/>
      <c r="AE92" s="30"/>
      <c r="AF92" s="30"/>
      <c r="AG92" s="30"/>
      <c r="AH92" s="31"/>
      <c r="AI92" s="26">
        <v>100</v>
      </c>
      <c r="AJ92" s="26"/>
      <c r="AK92" s="26"/>
      <c r="AL92" s="26"/>
      <c r="AM92" s="26"/>
      <c r="AN92" s="26"/>
      <c r="AO92" s="26"/>
      <c r="AP92" s="26"/>
      <c r="AQ92" s="26"/>
      <c r="AR92" s="26"/>
      <c r="AS92" s="26">
        <v>100</v>
      </c>
      <c r="AT92" s="26"/>
      <c r="AU92" s="26"/>
      <c r="AV92" s="26"/>
      <c r="AW92" s="26"/>
      <c r="AX92" s="26"/>
      <c r="AY92" s="26"/>
      <c r="AZ92" s="26"/>
      <c r="BA92" s="26"/>
      <c r="BB92" s="26"/>
      <c r="BC92" s="26">
        <f>AS92-AI92</f>
        <v>0</v>
      </c>
      <c r="BD92" s="26"/>
      <c r="BE92" s="26"/>
      <c r="BF92" s="26"/>
      <c r="BG92" s="26"/>
      <c r="BH92" s="26"/>
      <c r="BI92" s="26"/>
      <c r="BJ92" s="26"/>
      <c r="BK92" s="26"/>
      <c r="BL92" s="26"/>
    </row>
    <row r="93" spans="1:79" s="6" customFormat="1" ht="15.75" x14ac:dyDescent="0.2">
      <c r="A93" s="20" t="s">
        <v>149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2"/>
    </row>
    <row r="94" spans="1:79" s="13" customFormat="1" ht="15.75" x14ac:dyDescent="0.2">
      <c r="A94" s="27" t="s">
        <v>159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</row>
    <row r="95" spans="1:79" s="5" customFormat="1" ht="47.25" customHeight="1" x14ac:dyDescent="0.2">
      <c r="A95" s="32"/>
      <c r="B95" s="32"/>
      <c r="C95" s="33">
        <v>118600</v>
      </c>
      <c r="D95" s="33"/>
      <c r="E95" s="33"/>
      <c r="F95" s="33"/>
      <c r="G95" s="34" t="s">
        <v>81</v>
      </c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6"/>
      <c r="T95" s="34" t="s">
        <v>89</v>
      </c>
      <c r="U95" s="35"/>
      <c r="V95" s="35"/>
      <c r="W95" s="35"/>
      <c r="X95" s="36"/>
      <c r="Y95" s="34" t="s">
        <v>89</v>
      </c>
      <c r="Z95" s="35"/>
      <c r="AA95" s="35"/>
      <c r="AB95" s="35"/>
      <c r="AC95" s="35"/>
      <c r="AD95" s="35"/>
      <c r="AE95" s="35"/>
      <c r="AF95" s="35"/>
      <c r="AG95" s="35"/>
      <c r="AH95" s="36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>
        <f>AS95-AI95</f>
        <v>0</v>
      </c>
      <c r="BD95" s="37"/>
      <c r="BE95" s="37"/>
      <c r="BF95" s="37"/>
      <c r="BG95" s="37"/>
      <c r="BH95" s="37"/>
      <c r="BI95" s="37"/>
      <c r="BJ95" s="37"/>
      <c r="BK95" s="37"/>
      <c r="BL95" s="37"/>
    </row>
    <row r="96" spans="1:79" s="5" customFormat="1" ht="15.75" customHeight="1" x14ac:dyDescent="0.2">
      <c r="A96" s="32"/>
      <c r="B96" s="32"/>
      <c r="C96" s="33">
        <v>118600</v>
      </c>
      <c r="D96" s="33"/>
      <c r="E96" s="33"/>
      <c r="F96" s="33"/>
      <c r="G96" s="34" t="s">
        <v>93</v>
      </c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6"/>
      <c r="T96" s="34" t="s">
        <v>89</v>
      </c>
      <c r="U96" s="35"/>
      <c r="V96" s="35"/>
      <c r="W96" s="35"/>
      <c r="X96" s="36"/>
      <c r="Y96" s="34" t="s">
        <v>89</v>
      </c>
      <c r="Z96" s="35"/>
      <c r="AA96" s="35"/>
      <c r="AB96" s="35"/>
      <c r="AC96" s="35"/>
      <c r="AD96" s="35"/>
      <c r="AE96" s="35"/>
      <c r="AF96" s="35"/>
      <c r="AG96" s="35"/>
      <c r="AH96" s="36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>
        <f>AS96-AI96</f>
        <v>0</v>
      </c>
      <c r="BD96" s="37"/>
      <c r="BE96" s="37"/>
      <c r="BF96" s="37"/>
      <c r="BG96" s="37"/>
      <c r="BH96" s="37"/>
      <c r="BI96" s="37"/>
      <c r="BJ96" s="37"/>
      <c r="BK96" s="37"/>
      <c r="BL96" s="37"/>
    </row>
    <row r="97" spans="1:79" ht="63" customHeight="1" x14ac:dyDescent="0.2">
      <c r="A97" s="27"/>
      <c r="B97" s="27"/>
      <c r="C97" s="28">
        <v>118600</v>
      </c>
      <c r="D97" s="28"/>
      <c r="E97" s="28"/>
      <c r="F97" s="28"/>
      <c r="G97" s="29" t="s">
        <v>112</v>
      </c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1"/>
      <c r="T97" s="29" t="s">
        <v>95</v>
      </c>
      <c r="U97" s="30"/>
      <c r="V97" s="30"/>
      <c r="W97" s="30"/>
      <c r="X97" s="31"/>
      <c r="Y97" s="29" t="s">
        <v>96</v>
      </c>
      <c r="Z97" s="30"/>
      <c r="AA97" s="30"/>
      <c r="AB97" s="30"/>
      <c r="AC97" s="30"/>
      <c r="AD97" s="30"/>
      <c r="AE97" s="30"/>
      <c r="AF97" s="30"/>
      <c r="AG97" s="30"/>
      <c r="AH97" s="31"/>
      <c r="AI97" s="26">
        <v>62.23</v>
      </c>
      <c r="AJ97" s="26"/>
      <c r="AK97" s="26"/>
      <c r="AL97" s="26"/>
      <c r="AM97" s="26"/>
      <c r="AN97" s="26"/>
      <c r="AO97" s="26"/>
      <c r="AP97" s="26"/>
      <c r="AQ97" s="26"/>
      <c r="AR97" s="26"/>
      <c r="AS97" s="26">
        <v>62.22</v>
      </c>
      <c r="AT97" s="26"/>
      <c r="AU97" s="26"/>
      <c r="AV97" s="26"/>
      <c r="AW97" s="26"/>
      <c r="AX97" s="26"/>
      <c r="AY97" s="26"/>
      <c r="AZ97" s="26"/>
      <c r="BA97" s="26"/>
      <c r="BB97" s="26"/>
      <c r="BC97" s="26">
        <f>AS97-AI97</f>
        <v>-9.9999999999980105E-3</v>
      </c>
      <c r="BD97" s="26"/>
      <c r="BE97" s="26"/>
      <c r="BF97" s="26"/>
      <c r="BG97" s="26"/>
      <c r="BH97" s="26"/>
      <c r="BI97" s="26"/>
      <c r="BJ97" s="26"/>
      <c r="BK97" s="26"/>
      <c r="BL97" s="26"/>
    </row>
    <row r="98" spans="1:79" s="6" customFormat="1" ht="15.75" x14ac:dyDescent="0.2">
      <c r="A98" s="20" t="s">
        <v>149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2"/>
    </row>
    <row r="99" spans="1:79" s="6" customFormat="1" ht="15.75" x14ac:dyDescent="0.2">
      <c r="A99" s="23" t="s">
        <v>150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5"/>
    </row>
    <row r="100" spans="1:79" s="5" customFormat="1" ht="15.75" customHeight="1" x14ac:dyDescent="0.2">
      <c r="A100" s="32"/>
      <c r="B100" s="32"/>
      <c r="C100" s="33">
        <v>118600</v>
      </c>
      <c r="D100" s="33"/>
      <c r="E100" s="33"/>
      <c r="F100" s="33"/>
      <c r="G100" s="34" t="s">
        <v>97</v>
      </c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6"/>
      <c r="T100" s="34" t="s">
        <v>89</v>
      </c>
      <c r="U100" s="35"/>
      <c r="V100" s="35"/>
      <c r="W100" s="35"/>
      <c r="X100" s="36"/>
      <c r="Y100" s="34" t="s">
        <v>89</v>
      </c>
      <c r="Z100" s="35"/>
      <c r="AA100" s="35"/>
      <c r="AB100" s="35"/>
      <c r="AC100" s="35"/>
      <c r="AD100" s="35"/>
      <c r="AE100" s="35"/>
      <c r="AF100" s="35"/>
      <c r="AG100" s="35"/>
      <c r="AH100" s="36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>
        <f>AS100-AI100</f>
        <v>0</v>
      </c>
      <c r="BD100" s="37"/>
      <c r="BE100" s="37"/>
      <c r="BF100" s="37"/>
      <c r="BG100" s="37"/>
      <c r="BH100" s="37"/>
      <c r="BI100" s="37"/>
      <c r="BJ100" s="37"/>
      <c r="BK100" s="37"/>
      <c r="BL100" s="37"/>
    </row>
    <row r="101" spans="1:79" ht="31.5" customHeight="1" x14ac:dyDescent="0.2">
      <c r="A101" s="27"/>
      <c r="B101" s="27"/>
      <c r="C101" s="28">
        <v>118600</v>
      </c>
      <c r="D101" s="28"/>
      <c r="E101" s="28"/>
      <c r="F101" s="28"/>
      <c r="G101" s="29" t="s">
        <v>113</v>
      </c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1"/>
      <c r="T101" s="29" t="s">
        <v>109</v>
      </c>
      <c r="U101" s="30"/>
      <c r="V101" s="30"/>
      <c r="W101" s="30"/>
      <c r="X101" s="31"/>
      <c r="Y101" s="29" t="s">
        <v>96</v>
      </c>
      <c r="Z101" s="30"/>
      <c r="AA101" s="30"/>
      <c r="AB101" s="30"/>
      <c r="AC101" s="30"/>
      <c r="AD101" s="30"/>
      <c r="AE101" s="30"/>
      <c r="AF101" s="30"/>
      <c r="AG101" s="30"/>
      <c r="AH101" s="31"/>
      <c r="AI101" s="26">
        <v>12</v>
      </c>
      <c r="AJ101" s="26"/>
      <c r="AK101" s="26"/>
      <c r="AL101" s="26"/>
      <c r="AM101" s="26"/>
      <c r="AN101" s="26"/>
      <c r="AO101" s="26"/>
      <c r="AP101" s="26"/>
      <c r="AQ101" s="26"/>
      <c r="AR101" s="26"/>
      <c r="AS101" s="26">
        <v>12</v>
      </c>
      <c r="AT101" s="26"/>
      <c r="AU101" s="26"/>
      <c r="AV101" s="26"/>
      <c r="AW101" s="26"/>
      <c r="AX101" s="26"/>
      <c r="AY101" s="26"/>
      <c r="AZ101" s="26"/>
      <c r="BA101" s="26"/>
      <c r="BB101" s="26"/>
      <c r="BC101" s="26">
        <f>AS101-AI101</f>
        <v>0</v>
      </c>
      <c r="BD101" s="26"/>
      <c r="BE101" s="26"/>
      <c r="BF101" s="26"/>
      <c r="BG101" s="26"/>
      <c r="BH101" s="26"/>
      <c r="BI101" s="26"/>
      <c r="BJ101" s="26"/>
      <c r="BK101" s="26"/>
      <c r="BL101" s="26"/>
    </row>
    <row r="102" spans="1:79" s="6" customFormat="1" ht="15.75" x14ac:dyDescent="0.2">
      <c r="A102" s="20" t="s">
        <v>149</v>
      </c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2"/>
    </row>
    <row r="103" spans="1:79" s="5" customFormat="1" ht="15.75" customHeight="1" x14ac:dyDescent="0.2">
      <c r="A103" s="32"/>
      <c r="B103" s="32"/>
      <c r="C103" s="33">
        <v>118600</v>
      </c>
      <c r="D103" s="33"/>
      <c r="E103" s="33"/>
      <c r="F103" s="33"/>
      <c r="G103" s="34" t="s">
        <v>101</v>
      </c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6"/>
      <c r="T103" s="34" t="s">
        <v>89</v>
      </c>
      <c r="U103" s="35"/>
      <c r="V103" s="35"/>
      <c r="W103" s="35"/>
      <c r="X103" s="36"/>
      <c r="Y103" s="34" t="s">
        <v>89</v>
      </c>
      <c r="Z103" s="35"/>
      <c r="AA103" s="35"/>
      <c r="AB103" s="35"/>
      <c r="AC103" s="35"/>
      <c r="AD103" s="35"/>
      <c r="AE103" s="35"/>
      <c r="AF103" s="35"/>
      <c r="AG103" s="35"/>
      <c r="AH103" s="36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>
        <f>AS103-AI103</f>
        <v>0</v>
      </c>
      <c r="BD103" s="37"/>
      <c r="BE103" s="37"/>
      <c r="BF103" s="37"/>
      <c r="BG103" s="37"/>
      <c r="BH103" s="37"/>
      <c r="BI103" s="37"/>
      <c r="BJ103" s="37"/>
      <c r="BK103" s="37"/>
      <c r="BL103" s="37"/>
    </row>
    <row r="104" spans="1:79" ht="31.5" customHeight="1" x14ac:dyDescent="0.2">
      <c r="A104" s="27"/>
      <c r="B104" s="27"/>
      <c r="C104" s="28">
        <v>118600</v>
      </c>
      <c r="D104" s="28"/>
      <c r="E104" s="28"/>
      <c r="F104" s="28"/>
      <c r="G104" s="29" t="s">
        <v>114</v>
      </c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1"/>
      <c r="T104" s="29" t="s">
        <v>95</v>
      </c>
      <c r="U104" s="30"/>
      <c r="V104" s="30"/>
      <c r="W104" s="30"/>
      <c r="X104" s="31"/>
      <c r="Y104" s="29" t="s">
        <v>96</v>
      </c>
      <c r="Z104" s="30"/>
      <c r="AA104" s="30"/>
      <c r="AB104" s="30"/>
      <c r="AC104" s="30"/>
      <c r="AD104" s="30"/>
      <c r="AE104" s="30"/>
      <c r="AF104" s="30"/>
      <c r="AG104" s="30"/>
      <c r="AH104" s="31"/>
      <c r="AI104" s="26">
        <v>5.19</v>
      </c>
      <c r="AJ104" s="26"/>
      <c r="AK104" s="26"/>
      <c r="AL104" s="26"/>
      <c r="AM104" s="26"/>
      <c r="AN104" s="26"/>
      <c r="AO104" s="26"/>
      <c r="AP104" s="26"/>
      <c r="AQ104" s="26"/>
      <c r="AR104" s="26"/>
      <c r="AS104" s="26">
        <v>5.1849999999999996</v>
      </c>
      <c r="AT104" s="26"/>
      <c r="AU104" s="26"/>
      <c r="AV104" s="26"/>
      <c r="AW104" s="26"/>
      <c r="AX104" s="26"/>
      <c r="AY104" s="26"/>
      <c r="AZ104" s="26"/>
      <c r="BA104" s="26"/>
      <c r="BB104" s="26"/>
      <c r="BC104" s="26">
        <v>0</v>
      </c>
      <c r="BD104" s="26"/>
      <c r="BE104" s="26"/>
      <c r="BF104" s="26"/>
      <c r="BG104" s="26"/>
      <c r="BH104" s="26"/>
      <c r="BI104" s="26"/>
      <c r="BJ104" s="26"/>
      <c r="BK104" s="26"/>
      <c r="BL104" s="26"/>
    </row>
    <row r="105" spans="1:79" s="6" customFormat="1" ht="15.75" x14ac:dyDescent="0.2">
      <c r="A105" s="20" t="s">
        <v>149</v>
      </c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2"/>
    </row>
    <row r="106" spans="1:79" s="13" customFormat="1" ht="15.75" x14ac:dyDescent="0.2">
      <c r="A106" s="23" t="s">
        <v>150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5"/>
    </row>
    <row r="107" spans="1:79" s="5" customFormat="1" ht="15.75" customHeight="1" x14ac:dyDescent="0.2">
      <c r="A107" s="32"/>
      <c r="B107" s="32"/>
      <c r="C107" s="33">
        <v>118600</v>
      </c>
      <c r="D107" s="33"/>
      <c r="E107" s="33"/>
      <c r="F107" s="33"/>
      <c r="G107" s="34" t="s">
        <v>104</v>
      </c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6"/>
      <c r="T107" s="34" t="s">
        <v>89</v>
      </c>
      <c r="U107" s="35"/>
      <c r="V107" s="35"/>
      <c r="W107" s="35"/>
      <c r="X107" s="36"/>
      <c r="Y107" s="34" t="s">
        <v>89</v>
      </c>
      <c r="Z107" s="35"/>
      <c r="AA107" s="35"/>
      <c r="AB107" s="35"/>
      <c r="AC107" s="35"/>
      <c r="AD107" s="35"/>
      <c r="AE107" s="35"/>
      <c r="AF107" s="35"/>
      <c r="AG107" s="35"/>
      <c r="AH107" s="36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>
        <f>AS107-AI107</f>
        <v>0</v>
      </c>
      <c r="BD107" s="37"/>
      <c r="BE107" s="37"/>
      <c r="BF107" s="37"/>
      <c r="BG107" s="37"/>
      <c r="BH107" s="37"/>
      <c r="BI107" s="37"/>
      <c r="BJ107" s="37"/>
      <c r="BK107" s="37"/>
      <c r="BL107" s="37"/>
    </row>
    <row r="108" spans="1:79" ht="63" customHeight="1" x14ac:dyDescent="0.2">
      <c r="A108" s="27"/>
      <c r="B108" s="27"/>
      <c r="C108" s="28">
        <v>118600</v>
      </c>
      <c r="D108" s="28"/>
      <c r="E108" s="28"/>
      <c r="F108" s="28"/>
      <c r="G108" s="29" t="s">
        <v>115</v>
      </c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1"/>
      <c r="T108" s="29" t="s">
        <v>106</v>
      </c>
      <c r="U108" s="30"/>
      <c r="V108" s="30"/>
      <c r="W108" s="30"/>
      <c r="X108" s="31"/>
      <c r="Y108" s="29" t="s">
        <v>96</v>
      </c>
      <c r="Z108" s="30"/>
      <c r="AA108" s="30"/>
      <c r="AB108" s="30"/>
      <c r="AC108" s="30"/>
      <c r="AD108" s="30"/>
      <c r="AE108" s="30"/>
      <c r="AF108" s="30"/>
      <c r="AG108" s="30"/>
      <c r="AH108" s="31"/>
      <c r="AI108" s="26">
        <v>100</v>
      </c>
      <c r="AJ108" s="26"/>
      <c r="AK108" s="26"/>
      <c r="AL108" s="26"/>
      <c r="AM108" s="26"/>
      <c r="AN108" s="26"/>
      <c r="AO108" s="26"/>
      <c r="AP108" s="26"/>
      <c r="AQ108" s="26"/>
      <c r="AR108" s="26"/>
      <c r="AS108" s="26">
        <v>100</v>
      </c>
      <c r="AT108" s="26"/>
      <c r="AU108" s="26"/>
      <c r="AV108" s="26"/>
      <c r="AW108" s="26"/>
      <c r="AX108" s="26"/>
      <c r="AY108" s="26"/>
      <c r="AZ108" s="26"/>
      <c r="BA108" s="26"/>
      <c r="BB108" s="26"/>
      <c r="BC108" s="26">
        <f>AS108-AI108</f>
        <v>0</v>
      </c>
      <c r="BD108" s="26"/>
      <c r="BE108" s="26"/>
      <c r="BF108" s="26"/>
      <c r="BG108" s="26"/>
      <c r="BH108" s="26"/>
      <c r="BI108" s="26"/>
      <c r="BJ108" s="26"/>
      <c r="BK108" s="26"/>
      <c r="BL108" s="26"/>
    </row>
    <row r="109" spans="1:79" s="6" customFormat="1" ht="15.75" x14ac:dyDescent="0.2">
      <c r="A109" s="20" t="s">
        <v>149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2"/>
    </row>
    <row r="110" spans="1:79" s="13" customFormat="1" ht="15.75" x14ac:dyDescent="0.2">
      <c r="A110" s="27" t="s">
        <v>159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</row>
    <row r="111" spans="1:79" s="5" customFormat="1" ht="47.25" customHeight="1" x14ac:dyDescent="0.2">
      <c r="A111" s="32"/>
      <c r="B111" s="32"/>
      <c r="C111" s="33">
        <v>118600</v>
      </c>
      <c r="D111" s="33"/>
      <c r="E111" s="33"/>
      <c r="F111" s="33"/>
      <c r="G111" s="34" t="s">
        <v>86</v>
      </c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6"/>
      <c r="T111" s="34" t="s">
        <v>89</v>
      </c>
      <c r="U111" s="35"/>
      <c r="V111" s="35"/>
      <c r="W111" s="35"/>
      <c r="X111" s="36"/>
      <c r="Y111" s="34" t="s">
        <v>89</v>
      </c>
      <c r="Z111" s="35"/>
      <c r="AA111" s="35"/>
      <c r="AB111" s="35"/>
      <c r="AC111" s="35"/>
      <c r="AD111" s="35"/>
      <c r="AE111" s="35"/>
      <c r="AF111" s="35"/>
      <c r="AG111" s="35"/>
      <c r="AH111" s="36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>
        <f>AS111-AI111</f>
        <v>0</v>
      </c>
      <c r="BD111" s="37"/>
      <c r="BE111" s="37"/>
      <c r="BF111" s="37"/>
      <c r="BG111" s="37"/>
      <c r="BH111" s="37"/>
      <c r="BI111" s="37"/>
      <c r="BJ111" s="37"/>
      <c r="BK111" s="37"/>
      <c r="BL111" s="37"/>
    </row>
    <row r="112" spans="1:79" s="5" customFormat="1" ht="15.75" customHeight="1" x14ac:dyDescent="0.2">
      <c r="A112" s="32"/>
      <c r="B112" s="32"/>
      <c r="C112" s="33">
        <v>118600</v>
      </c>
      <c r="D112" s="33"/>
      <c r="E112" s="33"/>
      <c r="F112" s="33"/>
      <c r="G112" s="34" t="s">
        <v>93</v>
      </c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6"/>
      <c r="T112" s="34" t="s">
        <v>89</v>
      </c>
      <c r="U112" s="35"/>
      <c r="V112" s="35"/>
      <c r="W112" s="35"/>
      <c r="X112" s="36"/>
      <c r="Y112" s="34" t="s">
        <v>89</v>
      </c>
      <c r="Z112" s="35"/>
      <c r="AA112" s="35"/>
      <c r="AB112" s="35"/>
      <c r="AC112" s="35"/>
      <c r="AD112" s="35"/>
      <c r="AE112" s="35"/>
      <c r="AF112" s="35"/>
      <c r="AG112" s="35"/>
      <c r="AH112" s="36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>
        <f>AS112-AI112</f>
        <v>0</v>
      </c>
      <c r="BD112" s="37"/>
      <c r="BE112" s="37"/>
      <c r="BF112" s="37"/>
      <c r="BG112" s="37"/>
      <c r="BH112" s="37"/>
      <c r="BI112" s="37"/>
      <c r="BJ112" s="37"/>
      <c r="BK112" s="37"/>
      <c r="BL112" s="37"/>
    </row>
    <row r="113" spans="1:79" ht="31.5" customHeight="1" x14ac:dyDescent="0.2">
      <c r="A113" s="27"/>
      <c r="B113" s="27"/>
      <c r="C113" s="28">
        <v>118600</v>
      </c>
      <c r="D113" s="28"/>
      <c r="E113" s="28"/>
      <c r="F113" s="28"/>
      <c r="G113" s="29" t="s">
        <v>116</v>
      </c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1"/>
      <c r="T113" s="29" t="s">
        <v>95</v>
      </c>
      <c r="U113" s="30"/>
      <c r="V113" s="30"/>
      <c r="W113" s="30"/>
      <c r="X113" s="31"/>
      <c r="Y113" s="29" t="s">
        <v>117</v>
      </c>
      <c r="Z113" s="30"/>
      <c r="AA113" s="30"/>
      <c r="AB113" s="30"/>
      <c r="AC113" s="30"/>
      <c r="AD113" s="30"/>
      <c r="AE113" s="30"/>
      <c r="AF113" s="30"/>
      <c r="AG113" s="30"/>
      <c r="AH113" s="31"/>
      <c r="AI113" s="26">
        <v>20</v>
      </c>
      <c r="AJ113" s="26"/>
      <c r="AK113" s="26"/>
      <c r="AL113" s="26"/>
      <c r="AM113" s="26"/>
      <c r="AN113" s="26"/>
      <c r="AO113" s="26"/>
      <c r="AP113" s="26"/>
      <c r="AQ113" s="26"/>
      <c r="AR113" s="26"/>
      <c r="AS113" s="26">
        <v>0</v>
      </c>
      <c r="AT113" s="26"/>
      <c r="AU113" s="26"/>
      <c r="AV113" s="26"/>
      <c r="AW113" s="26"/>
      <c r="AX113" s="26"/>
      <c r="AY113" s="26"/>
      <c r="AZ113" s="26"/>
      <c r="BA113" s="26"/>
      <c r="BB113" s="26"/>
      <c r="BC113" s="26">
        <f>AS113-AI113</f>
        <v>-20</v>
      </c>
      <c r="BD113" s="26"/>
      <c r="BE113" s="26"/>
      <c r="BF113" s="26"/>
      <c r="BG113" s="26"/>
      <c r="BH113" s="26"/>
      <c r="BI113" s="26"/>
      <c r="BJ113" s="26"/>
      <c r="BK113" s="26"/>
      <c r="BL113" s="26"/>
    </row>
    <row r="114" spans="1:79" s="6" customFormat="1" ht="15.75" x14ac:dyDescent="0.2">
      <c r="A114" s="20" t="s">
        <v>149</v>
      </c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2"/>
    </row>
    <row r="115" spans="1:79" s="6" customFormat="1" ht="15.75" x14ac:dyDescent="0.2">
      <c r="A115" s="23" t="s">
        <v>152</v>
      </c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5"/>
    </row>
    <row r="116" spans="1:79" s="5" customFormat="1" ht="15.75" customHeight="1" x14ac:dyDescent="0.2">
      <c r="A116" s="32"/>
      <c r="B116" s="32"/>
      <c r="C116" s="33">
        <v>118600</v>
      </c>
      <c r="D116" s="33"/>
      <c r="E116" s="33"/>
      <c r="F116" s="33"/>
      <c r="G116" s="34" t="s">
        <v>97</v>
      </c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6"/>
      <c r="T116" s="34" t="s">
        <v>89</v>
      </c>
      <c r="U116" s="35"/>
      <c r="V116" s="35"/>
      <c r="W116" s="35"/>
      <c r="X116" s="36"/>
      <c r="Y116" s="34" t="s">
        <v>89</v>
      </c>
      <c r="Z116" s="35"/>
      <c r="AA116" s="35"/>
      <c r="AB116" s="35"/>
      <c r="AC116" s="35"/>
      <c r="AD116" s="35"/>
      <c r="AE116" s="35"/>
      <c r="AF116" s="35"/>
      <c r="AG116" s="35"/>
      <c r="AH116" s="36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>
        <f>AS116-AI116</f>
        <v>0</v>
      </c>
      <c r="BD116" s="37"/>
      <c r="BE116" s="37"/>
      <c r="BF116" s="37"/>
      <c r="BG116" s="37"/>
      <c r="BH116" s="37"/>
      <c r="BI116" s="37"/>
      <c r="BJ116" s="37"/>
      <c r="BK116" s="37"/>
      <c r="BL116" s="37"/>
    </row>
    <row r="117" spans="1:79" ht="47.25" customHeight="1" x14ac:dyDescent="0.2">
      <c r="A117" s="27"/>
      <c r="B117" s="27"/>
      <c r="C117" s="28">
        <v>118600</v>
      </c>
      <c r="D117" s="28"/>
      <c r="E117" s="28"/>
      <c r="F117" s="28"/>
      <c r="G117" s="29" t="s">
        <v>118</v>
      </c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1"/>
      <c r="T117" s="29" t="s">
        <v>109</v>
      </c>
      <c r="U117" s="30"/>
      <c r="V117" s="30"/>
      <c r="W117" s="30"/>
      <c r="X117" s="31"/>
      <c r="Y117" s="29" t="s">
        <v>119</v>
      </c>
      <c r="Z117" s="30"/>
      <c r="AA117" s="30"/>
      <c r="AB117" s="30"/>
      <c r="AC117" s="30"/>
      <c r="AD117" s="30"/>
      <c r="AE117" s="30"/>
      <c r="AF117" s="30"/>
      <c r="AG117" s="30"/>
      <c r="AH117" s="31"/>
      <c r="AI117" s="26">
        <v>2</v>
      </c>
      <c r="AJ117" s="26"/>
      <c r="AK117" s="26"/>
      <c r="AL117" s="26"/>
      <c r="AM117" s="26"/>
      <c r="AN117" s="26"/>
      <c r="AO117" s="26"/>
      <c r="AP117" s="26"/>
      <c r="AQ117" s="26"/>
      <c r="AR117" s="26"/>
      <c r="AS117" s="26">
        <v>2</v>
      </c>
      <c r="AT117" s="26"/>
      <c r="AU117" s="26"/>
      <c r="AV117" s="26"/>
      <c r="AW117" s="26"/>
      <c r="AX117" s="26"/>
      <c r="AY117" s="26"/>
      <c r="AZ117" s="26"/>
      <c r="BA117" s="26"/>
      <c r="BB117" s="26"/>
      <c r="BC117" s="26">
        <f>AS117-AI117</f>
        <v>0</v>
      </c>
      <c r="BD117" s="26"/>
      <c r="BE117" s="26"/>
      <c r="BF117" s="26"/>
      <c r="BG117" s="26"/>
      <c r="BH117" s="26"/>
      <c r="BI117" s="26"/>
      <c r="BJ117" s="26"/>
      <c r="BK117" s="26"/>
      <c r="BL117" s="26"/>
    </row>
    <row r="118" spans="1:79" s="6" customFormat="1" ht="15.75" x14ac:dyDescent="0.2">
      <c r="A118" s="20" t="s">
        <v>149</v>
      </c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2"/>
    </row>
    <row r="119" spans="1:79" s="5" customFormat="1" ht="15.75" customHeight="1" x14ac:dyDescent="0.2">
      <c r="A119" s="32"/>
      <c r="B119" s="32"/>
      <c r="C119" s="33">
        <v>118600</v>
      </c>
      <c r="D119" s="33"/>
      <c r="E119" s="33"/>
      <c r="F119" s="33"/>
      <c r="G119" s="34" t="s">
        <v>101</v>
      </c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6"/>
      <c r="T119" s="34" t="s">
        <v>89</v>
      </c>
      <c r="U119" s="35"/>
      <c r="V119" s="35"/>
      <c r="W119" s="35"/>
      <c r="X119" s="36"/>
      <c r="Y119" s="34" t="s">
        <v>89</v>
      </c>
      <c r="Z119" s="35"/>
      <c r="AA119" s="35"/>
      <c r="AB119" s="35"/>
      <c r="AC119" s="35"/>
      <c r="AD119" s="35"/>
      <c r="AE119" s="35"/>
      <c r="AF119" s="35"/>
      <c r="AG119" s="35"/>
      <c r="AH119" s="36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>
        <f>AS119-AI119</f>
        <v>0</v>
      </c>
      <c r="BD119" s="37"/>
      <c r="BE119" s="37"/>
      <c r="BF119" s="37"/>
      <c r="BG119" s="37"/>
      <c r="BH119" s="37"/>
      <c r="BI119" s="37"/>
      <c r="BJ119" s="37"/>
      <c r="BK119" s="37"/>
      <c r="BL119" s="37"/>
    </row>
    <row r="120" spans="1:79" ht="47.25" customHeight="1" x14ac:dyDescent="0.2">
      <c r="A120" s="27"/>
      <c r="B120" s="27"/>
      <c r="C120" s="28">
        <v>118600</v>
      </c>
      <c r="D120" s="28"/>
      <c r="E120" s="28"/>
      <c r="F120" s="28"/>
      <c r="G120" s="29" t="s">
        <v>120</v>
      </c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1"/>
      <c r="T120" s="29" t="s">
        <v>103</v>
      </c>
      <c r="U120" s="30"/>
      <c r="V120" s="30"/>
      <c r="W120" s="30"/>
      <c r="X120" s="31"/>
      <c r="Y120" s="29" t="s">
        <v>121</v>
      </c>
      <c r="Z120" s="30"/>
      <c r="AA120" s="30"/>
      <c r="AB120" s="30"/>
      <c r="AC120" s="30"/>
      <c r="AD120" s="30"/>
      <c r="AE120" s="30"/>
      <c r="AF120" s="30"/>
      <c r="AG120" s="30"/>
      <c r="AH120" s="31"/>
      <c r="AI120" s="26">
        <v>10000</v>
      </c>
      <c r="AJ120" s="26"/>
      <c r="AK120" s="26"/>
      <c r="AL120" s="26"/>
      <c r="AM120" s="26"/>
      <c r="AN120" s="26"/>
      <c r="AO120" s="26"/>
      <c r="AP120" s="26"/>
      <c r="AQ120" s="26"/>
      <c r="AR120" s="26"/>
      <c r="AS120" s="26">
        <v>0</v>
      </c>
      <c r="AT120" s="26"/>
      <c r="AU120" s="26"/>
      <c r="AV120" s="26"/>
      <c r="AW120" s="26"/>
      <c r="AX120" s="26"/>
      <c r="AY120" s="26"/>
      <c r="AZ120" s="26"/>
      <c r="BA120" s="26"/>
      <c r="BB120" s="26"/>
      <c r="BC120" s="26">
        <f>AS120-AI120</f>
        <v>-10000</v>
      </c>
      <c r="BD120" s="26"/>
      <c r="BE120" s="26"/>
      <c r="BF120" s="26"/>
      <c r="BG120" s="26"/>
      <c r="BH120" s="26"/>
      <c r="BI120" s="26"/>
      <c r="BJ120" s="26"/>
      <c r="BK120" s="26"/>
      <c r="BL120" s="26"/>
    </row>
    <row r="121" spans="1:79" s="6" customFormat="1" ht="15.75" x14ac:dyDescent="0.2">
      <c r="A121" s="20" t="s">
        <v>149</v>
      </c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2"/>
    </row>
    <row r="122" spans="1:79" s="6" customFormat="1" ht="15.75" x14ac:dyDescent="0.2">
      <c r="A122" s="23" t="s">
        <v>152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5"/>
    </row>
    <row r="123" spans="1:79" s="5" customFormat="1" ht="15.75" customHeight="1" x14ac:dyDescent="0.2">
      <c r="A123" s="32"/>
      <c r="B123" s="32"/>
      <c r="C123" s="33">
        <v>118600</v>
      </c>
      <c r="D123" s="33"/>
      <c r="E123" s="33"/>
      <c r="F123" s="33"/>
      <c r="G123" s="34" t="s">
        <v>104</v>
      </c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6"/>
      <c r="T123" s="34" t="s">
        <v>89</v>
      </c>
      <c r="U123" s="35"/>
      <c r="V123" s="35"/>
      <c r="W123" s="35"/>
      <c r="X123" s="36"/>
      <c r="Y123" s="34" t="s">
        <v>89</v>
      </c>
      <c r="Z123" s="35"/>
      <c r="AA123" s="35"/>
      <c r="AB123" s="35"/>
      <c r="AC123" s="35"/>
      <c r="AD123" s="35"/>
      <c r="AE123" s="35"/>
      <c r="AF123" s="35"/>
      <c r="AG123" s="35"/>
      <c r="AH123" s="36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>
        <f>AS123-AI123</f>
        <v>0</v>
      </c>
      <c r="BD123" s="37"/>
      <c r="BE123" s="37"/>
      <c r="BF123" s="37"/>
      <c r="BG123" s="37"/>
      <c r="BH123" s="37"/>
      <c r="BI123" s="37"/>
      <c r="BJ123" s="37"/>
      <c r="BK123" s="37"/>
      <c r="BL123" s="37"/>
    </row>
    <row r="124" spans="1:79" ht="31.5" customHeight="1" x14ac:dyDescent="0.2">
      <c r="A124" s="27"/>
      <c r="B124" s="27"/>
      <c r="C124" s="28">
        <v>118600</v>
      </c>
      <c r="D124" s="28"/>
      <c r="E124" s="28"/>
      <c r="F124" s="28"/>
      <c r="G124" s="29" t="s">
        <v>122</v>
      </c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1"/>
      <c r="T124" s="29" t="s">
        <v>106</v>
      </c>
      <c r="U124" s="30"/>
      <c r="V124" s="30"/>
      <c r="W124" s="30"/>
      <c r="X124" s="31"/>
      <c r="Y124" s="29" t="s">
        <v>121</v>
      </c>
      <c r="Z124" s="30"/>
      <c r="AA124" s="30"/>
      <c r="AB124" s="30"/>
      <c r="AC124" s="30"/>
      <c r="AD124" s="30"/>
      <c r="AE124" s="30"/>
      <c r="AF124" s="30"/>
      <c r="AG124" s="30"/>
      <c r="AH124" s="31"/>
      <c r="AI124" s="26">
        <v>100</v>
      </c>
      <c r="AJ124" s="26"/>
      <c r="AK124" s="26"/>
      <c r="AL124" s="26"/>
      <c r="AM124" s="26"/>
      <c r="AN124" s="26"/>
      <c r="AO124" s="26"/>
      <c r="AP124" s="26"/>
      <c r="AQ124" s="26"/>
      <c r="AR124" s="26"/>
      <c r="AS124" s="26">
        <v>100</v>
      </c>
      <c r="AT124" s="26"/>
      <c r="AU124" s="26"/>
      <c r="AV124" s="26"/>
      <c r="AW124" s="26"/>
      <c r="AX124" s="26"/>
      <c r="AY124" s="26"/>
      <c r="AZ124" s="26"/>
      <c r="BA124" s="26"/>
      <c r="BB124" s="26"/>
      <c r="BC124" s="26">
        <f>AS124-AI124</f>
        <v>0</v>
      </c>
      <c r="BD124" s="26"/>
      <c r="BE124" s="26"/>
      <c r="BF124" s="26"/>
      <c r="BG124" s="26"/>
      <c r="BH124" s="26"/>
      <c r="BI124" s="26"/>
      <c r="BJ124" s="26"/>
      <c r="BK124" s="26"/>
      <c r="BL124" s="26"/>
    </row>
    <row r="125" spans="1:79" s="6" customFormat="1" ht="15.75" x14ac:dyDescent="0.2">
      <c r="A125" s="20" t="s">
        <v>149</v>
      </c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2"/>
    </row>
    <row r="126" spans="1:79" s="13" customFormat="1" ht="15.75" x14ac:dyDescent="0.2">
      <c r="A126" s="27" t="s">
        <v>159</v>
      </c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</row>
    <row r="127" spans="1:79" s="13" customFormat="1" ht="15.75" x14ac:dyDescent="0.2">
      <c r="A127" s="102" t="s">
        <v>160</v>
      </c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  <c r="BL127" s="10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</row>
    <row r="128" spans="1:79" s="5" customFormat="1" ht="15.75" customHeight="1" x14ac:dyDescent="0.2">
      <c r="A128" s="32"/>
      <c r="B128" s="32"/>
      <c r="C128" s="33">
        <v>118600</v>
      </c>
      <c r="D128" s="33"/>
      <c r="E128" s="33"/>
      <c r="F128" s="33"/>
      <c r="G128" s="34" t="s">
        <v>88</v>
      </c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6"/>
      <c r="T128" s="34" t="s">
        <v>89</v>
      </c>
      <c r="U128" s="35"/>
      <c r="V128" s="35"/>
      <c r="W128" s="35"/>
      <c r="X128" s="36"/>
      <c r="Y128" s="34" t="s">
        <v>89</v>
      </c>
      <c r="Z128" s="35"/>
      <c r="AA128" s="35"/>
      <c r="AB128" s="35"/>
      <c r="AC128" s="35"/>
      <c r="AD128" s="35"/>
      <c r="AE128" s="35"/>
      <c r="AF128" s="35"/>
      <c r="AG128" s="35"/>
      <c r="AH128" s="36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>
        <f>AS128-AI128</f>
        <v>0</v>
      </c>
      <c r="BD128" s="37"/>
      <c r="BE128" s="37"/>
      <c r="BF128" s="37"/>
      <c r="BG128" s="37"/>
      <c r="BH128" s="37"/>
      <c r="BI128" s="37"/>
      <c r="BJ128" s="37"/>
      <c r="BK128" s="37"/>
      <c r="BL128" s="37"/>
    </row>
    <row r="129" spans="1:79" s="5" customFormat="1" ht="15.75" customHeight="1" x14ac:dyDescent="0.2">
      <c r="A129" s="32"/>
      <c r="B129" s="32"/>
      <c r="C129" s="33">
        <v>118600</v>
      </c>
      <c r="D129" s="33"/>
      <c r="E129" s="33"/>
      <c r="F129" s="33"/>
      <c r="G129" s="34" t="s">
        <v>93</v>
      </c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6"/>
      <c r="T129" s="34" t="s">
        <v>89</v>
      </c>
      <c r="U129" s="35"/>
      <c r="V129" s="35"/>
      <c r="W129" s="35"/>
      <c r="X129" s="36"/>
      <c r="Y129" s="34" t="s">
        <v>89</v>
      </c>
      <c r="Z129" s="35"/>
      <c r="AA129" s="35"/>
      <c r="AB129" s="35"/>
      <c r="AC129" s="35"/>
      <c r="AD129" s="35"/>
      <c r="AE129" s="35"/>
      <c r="AF129" s="35"/>
      <c r="AG129" s="35"/>
      <c r="AH129" s="36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>
        <f>AS129-AI129</f>
        <v>0</v>
      </c>
      <c r="BD129" s="37"/>
      <c r="BE129" s="37"/>
      <c r="BF129" s="37"/>
      <c r="BG129" s="37"/>
      <c r="BH129" s="37"/>
      <c r="BI129" s="37"/>
      <c r="BJ129" s="37"/>
      <c r="BK129" s="37"/>
      <c r="BL129" s="37"/>
    </row>
    <row r="130" spans="1:79" ht="15.75" customHeight="1" x14ac:dyDescent="0.2">
      <c r="A130" s="27"/>
      <c r="B130" s="27"/>
      <c r="C130" s="28">
        <v>118600</v>
      </c>
      <c r="D130" s="28"/>
      <c r="E130" s="28"/>
      <c r="F130" s="28"/>
      <c r="G130" s="29" t="s">
        <v>123</v>
      </c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1"/>
      <c r="T130" s="29" t="s">
        <v>95</v>
      </c>
      <c r="U130" s="30"/>
      <c r="V130" s="30"/>
      <c r="W130" s="30"/>
      <c r="X130" s="31"/>
      <c r="Y130" s="29" t="s">
        <v>117</v>
      </c>
      <c r="Z130" s="30"/>
      <c r="AA130" s="30"/>
      <c r="AB130" s="30"/>
      <c r="AC130" s="30"/>
      <c r="AD130" s="30"/>
      <c r="AE130" s="30"/>
      <c r="AF130" s="30"/>
      <c r="AG130" s="30"/>
      <c r="AH130" s="31"/>
      <c r="AI130" s="26">
        <v>3.2</v>
      </c>
      <c r="AJ130" s="26"/>
      <c r="AK130" s="26"/>
      <c r="AL130" s="26"/>
      <c r="AM130" s="26"/>
      <c r="AN130" s="26"/>
      <c r="AO130" s="26"/>
      <c r="AP130" s="26"/>
      <c r="AQ130" s="26"/>
      <c r="AR130" s="26"/>
      <c r="AS130" s="26">
        <v>1.6</v>
      </c>
      <c r="AT130" s="26"/>
      <c r="AU130" s="26"/>
      <c r="AV130" s="26"/>
      <c r="AW130" s="26"/>
      <c r="AX130" s="26"/>
      <c r="AY130" s="26"/>
      <c r="AZ130" s="26"/>
      <c r="BA130" s="26"/>
      <c r="BB130" s="26"/>
      <c r="BC130" s="26">
        <f>AS130-AI130</f>
        <v>-1.6</v>
      </c>
      <c r="BD130" s="26"/>
      <c r="BE130" s="26"/>
      <c r="BF130" s="26"/>
      <c r="BG130" s="26"/>
      <c r="BH130" s="26"/>
      <c r="BI130" s="26"/>
      <c r="BJ130" s="26"/>
      <c r="BK130" s="26"/>
      <c r="BL130" s="26"/>
    </row>
    <row r="131" spans="1:79" s="6" customFormat="1" ht="15.75" x14ac:dyDescent="0.2">
      <c r="A131" s="20" t="s">
        <v>149</v>
      </c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2"/>
    </row>
    <row r="132" spans="1:79" s="6" customFormat="1" ht="15.75" x14ac:dyDescent="0.2">
      <c r="A132" s="23" t="s">
        <v>148</v>
      </c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5"/>
    </row>
    <row r="133" spans="1:79" s="5" customFormat="1" ht="15.75" customHeight="1" x14ac:dyDescent="0.2">
      <c r="A133" s="32"/>
      <c r="B133" s="32"/>
      <c r="C133" s="33">
        <v>118600</v>
      </c>
      <c r="D133" s="33"/>
      <c r="E133" s="33"/>
      <c r="F133" s="33"/>
      <c r="G133" s="34" t="s">
        <v>97</v>
      </c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6"/>
      <c r="T133" s="34" t="s">
        <v>89</v>
      </c>
      <c r="U133" s="35"/>
      <c r="V133" s="35"/>
      <c r="W133" s="35"/>
      <c r="X133" s="36"/>
      <c r="Y133" s="34" t="s">
        <v>89</v>
      </c>
      <c r="Z133" s="35"/>
      <c r="AA133" s="35"/>
      <c r="AB133" s="35"/>
      <c r="AC133" s="35"/>
      <c r="AD133" s="35"/>
      <c r="AE133" s="35"/>
      <c r="AF133" s="35"/>
      <c r="AG133" s="35"/>
      <c r="AH133" s="36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>
        <f>AS133-AI133</f>
        <v>0</v>
      </c>
      <c r="BD133" s="37"/>
      <c r="BE133" s="37"/>
      <c r="BF133" s="37"/>
      <c r="BG133" s="37"/>
      <c r="BH133" s="37"/>
      <c r="BI133" s="37"/>
      <c r="BJ133" s="37"/>
      <c r="BK133" s="37"/>
      <c r="BL133" s="37"/>
    </row>
    <row r="134" spans="1:79" ht="15.75" customHeight="1" x14ac:dyDescent="0.2">
      <c r="A134" s="27"/>
      <c r="B134" s="27"/>
      <c r="C134" s="28">
        <v>118600</v>
      </c>
      <c r="D134" s="28"/>
      <c r="E134" s="28"/>
      <c r="F134" s="28"/>
      <c r="G134" s="29" t="s">
        <v>124</v>
      </c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1"/>
      <c r="T134" s="29" t="s">
        <v>109</v>
      </c>
      <c r="U134" s="30"/>
      <c r="V134" s="30"/>
      <c r="W134" s="30"/>
      <c r="X134" s="31"/>
      <c r="Y134" s="29" t="s">
        <v>125</v>
      </c>
      <c r="Z134" s="30"/>
      <c r="AA134" s="30"/>
      <c r="AB134" s="30"/>
      <c r="AC134" s="30"/>
      <c r="AD134" s="30"/>
      <c r="AE134" s="30"/>
      <c r="AF134" s="30"/>
      <c r="AG134" s="30"/>
      <c r="AH134" s="31"/>
      <c r="AI134" s="26">
        <v>2</v>
      </c>
      <c r="AJ134" s="26"/>
      <c r="AK134" s="26"/>
      <c r="AL134" s="26"/>
      <c r="AM134" s="26"/>
      <c r="AN134" s="26"/>
      <c r="AO134" s="26"/>
      <c r="AP134" s="26"/>
      <c r="AQ134" s="26"/>
      <c r="AR134" s="26"/>
      <c r="AS134" s="26">
        <v>1</v>
      </c>
      <c r="AT134" s="26"/>
      <c r="AU134" s="26"/>
      <c r="AV134" s="26"/>
      <c r="AW134" s="26"/>
      <c r="AX134" s="26"/>
      <c r="AY134" s="26"/>
      <c r="AZ134" s="26"/>
      <c r="BA134" s="26"/>
      <c r="BB134" s="26"/>
      <c r="BC134" s="26">
        <f>AS134-AI134</f>
        <v>-1</v>
      </c>
      <c r="BD134" s="26"/>
      <c r="BE134" s="26"/>
      <c r="BF134" s="26"/>
      <c r="BG134" s="26"/>
      <c r="BH134" s="26"/>
      <c r="BI134" s="26"/>
      <c r="BJ134" s="26"/>
      <c r="BK134" s="26"/>
      <c r="BL134" s="26"/>
    </row>
    <row r="135" spans="1:79" s="6" customFormat="1" ht="15.75" x14ac:dyDescent="0.2">
      <c r="A135" s="20" t="s">
        <v>149</v>
      </c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2"/>
    </row>
    <row r="136" spans="1:79" s="6" customFormat="1" ht="15.75" x14ac:dyDescent="0.2">
      <c r="A136" s="23" t="s">
        <v>148</v>
      </c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5"/>
    </row>
    <row r="137" spans="1:79" s="5" customFormat="1" ht="15.75" customHeight="1" x14ac:dyDescent="0.2">
      <c r="A137" s="32"/>
      <c r="B137" s="32"/>
      <c r="C137" s="33">
        <v>118600</v>
      </c>
      <c r="D137" s="33"/>
      <c r="E137" s="33"/>
      <c r="F137" s="33"/>
      <c r="G137" s="34" t="s">
        <v>101</v>
      </c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6"/>
      <c r="T137" s="34" t="s">
        <v>89</v>
      </c>
      <c r="U137" s="35"/>
      <c r="V137" s="35"/>
      <c r="W137" s="35"/>
      <c r="X137" s="36"/>
      <c r="Y137" s="34" t="s">
        <v>89</v>
      </c>
      <c r="Z137" s="35"/>
      <c r="AA137" s="35"/>
      <c r="AB137" s="35"/>
      <c r="AC137" s="35"/>
      <c r="AD137" s="35"/>
      <c r="AE137" s="35"/>
      <c r="AF137" s="35"/>
      <c r="AG137" s="35"/>
      <c r="AH137" s="36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>
        <f>AS137-AI137</f>
        <v>0</v>
      </c>
      <c r="BD137" s="37"/>
      <c r="BE137" s="37"/>
      <c r="BF137" s="37"/>
      <c r="BG137" s="37"/>
      <c r="BH137" s="37"/>
      <c r="BI137" s="37"/>
      <c r="BJ137" s="37"/>
      <c r="BK137" s="37"/>
      <c r="BL137" s="37"/>
    </row>
    <row r="138" spans="1:79" ht="31.5" customHeight="1" x14ac:dyDescent="0.2">
      <c r="A138" s="27"/>
      <c r="B138" s="27"/>
      <c r="C138" s="28">
        <v>118600</v>
      </c>
      <c r="D138" s="28"/>
      <c r="E138" s="28"/>
      <c r="F138" s="28"/>
      <c r="G138" s="29" t="s">
        <v>126</v>
      </c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1"/>
      <c r="T138" s="29" t="s">
        <v>103</v>
      </c>
      <c r="U138" s="30"/>
      <c r="V138" s="30"/>
      <c r="W138" s="30"/>
      <c r="X138" s="31"/>
      <c r="Y138" s="29" t="s">
        <v>121</v>
      </c>
      <c r="Z138" s="30"/>
      <c r="AA138" s="30"/>
      <c r="AB138" s="30"/>
      <c r="AC138" s="30"/>
      <c r="AD138" s="30"/>
      <c r="AE138" s="30"/>
      <c r="AF138" s="30"/>
      <c r="AG138" s="30"/>
      <c r="AH138" s="31"/>
      <c r="AI138" s="26">
        <v>1600</v>
      </c>
      <c r="AJ138" s="26"/>
      <c r="AK138" s="26"/>
      <c r="AL138" s="26"/>
      <c r="AM138" s="26"/>
      <c r="AN138" s="26"/>
      <c r="AO138" s="26"/>
      <c r="AP138" s="26"/>
      <c r="AQ138" s="26"/>
      <c r="AR138" s="26"/>
      <c r="AS138" s="26">
        <v>1600</v>
      </c>
      <c r="AT138" s="26"/>
      <c r="AU138" s="26"/>
      <c r="AV138" s="26"/>
      <c r="AW138" s="26"/>
      <c r="AX138" s="26"/>
      <c r="AY138" s="26"/>
      <c r="AZ138" s="26"/>
      <c r="BA138" s="26"/>
      <c r="BB138" s="26"/>
      <c r="BC138" s="26">
        <f>AS138-AI138</f>
        <v>0</v>
      </c>
      <c r="BD138" s="26"/>
      <c r="BE138" s="26"/>
      <c r="BF138" s="26"/>
      <c r="BG138" s="26"/>
      <c r="BH138" s="26"/>
      <c r="BI138" s="26"/>
      <c r="BJ138" s="26"/>
      <c r="BK138" s="26"/>
      <c r="BL138" s="26"/>
    </row>
    <row r="139" spans="1:79" s="6" customFormat="1" ht="15.75" x14ac:dyDescent="0.2">
      <c r="A139" s="20" t="s">
        <v>149</v>
      </c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2"/>
    </row>
    <row r="140" spans="1:79" s="5" customFormat="1" ht="15.75" customHeight="1" x14ac:dyDescent="0.2">
      <c r="A140" s="32"/>
      <c r="B140" s="32"/>
      <c r="C140" s="33">
        <v>118600</v>
      </c>
      <c r="D140" s="33"/>
      <c r="E140" s="33"/>
      <c r="F140" s="33"/>
      <c r="G140" s="34" t="s">
        <v>104</v>
      </c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6"/>
      <c r="T140" s="34" t="s">
        <v>89</v>
      </c>
      <c r="U140" s="35"/>
      <c r="V140" s="35"/>
      <c r="W140" s="35"/>
      <c r="X140" s="36"/>
      <c r="Y140" s="34" t="s">
        <v>89</v>
      </c>
      <c r="Z140" s="35"/>
      <c r="AA140" s="35"/>
      <c r="AB140" s="35"/>
      <c r="AC140" s="35"/>
      <c r="AD140" s="35"/>
      <c r="AE140" s="35"/>
      <c r="AF140" s="35"/>
      <c r="AG140" s="35"/>
      <c r="AH140" s="36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>
        <f>AS140-AI140</f>
        <v>0</v>
      </c>
      <c r="BD140" s="37"/>
      <c r="BE140" s="37"/>
      <c r="BF140" s="37"/>
      <c r="BG140" s="37"/>
      <c r="BH140" s="37"/>
      <c r="BI140" s="37"/>
      <c r="BJ140" s="37"/>
      <c r="BK140" s="37"/>
      <c r="BL140" s="37"/>
    </row>
    <row r="141" spans="1:79" ht="47.25" customHeight="1" x14ac:dyDescent="0.2">
      <c r="A141" s="27"/>
      <c r="B141" s="27"/>
      <c r="C141" s="28">
        <v>118600</v>
      </c>
      <c r="D141" s="28"/>
      <c r="E141" s="28"/>
      <c r="F141" s="28"/>
      <c r="G141" s="29" t="s">
        <v>127</v>
      </c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1"/>
      <c r="T141" s="29" t="s">
        <v>106</v>
      </c>
      <c r="U141" s="30"/>
      <c r="V141" s="30"/>
      <c r="W141" s="30"/>
      <c r="X141" s="31"/>
      <c r="Y141" s="29" t="s">
        <v>121</v>
      </c>
      <c r="Z141" s="30"/>
      <c r="AA141" s="30"/>
      <c r="AB141" s="30"/>
      <c r="AC141" s="30"/>
      <c r="AD141" s="30"/>
      <c r="AE141" s="30"/>
      <c r="AF141" s="30"/>
      <c r="AG141" s="30"/>
      <c r="AH141" s="31"/>
      <c r="AI141" s="26">
        <v>100</v>
      </c>
      <c r="AJ141" s="26"/>
      <c r="AK141" s="26"/>
      <c r="AL141" s="26"/>
      <c r="AM141" s="26"/>
      <c r="AN141" s="26"/>
      <c r="AO141" s="26"/>
      <c r="AP141" s="26"/>
      <c r="AQ141" s="26"/>
      <c r="AR141" s="26"/>
      <c r="AS141" s="26">
        <v>50</v>
      </c>
      <c r="AT141" s="26"/>
      <c r="AU141" s="26"/>
      <c r="AV141" s="26"/>
      <c r="AW141" s="26"/>
      <c r="AX141" s="26"/>
      <c r="AY141" s="26"/>
      <c r="AZ141" s="26"/>
      <c r="BA141" s="26"/>
      <c r="BB141" s="26"/>
      <c r="BC141" s="26">
        <f>AS141-AI141</f>
        <v>-50</v>
      </c>
      <c r="BD141" s="26"/>
      <c r="BE141" s="26"/>
      <c r="BF141" s="26"/>
      <c r="BG141" s="26"/>
      <c r="BH141" s="26"/>
      <c r="BI141" s="26"/>
      <c r="BJ141" s="26"/>
      <c r="BK141" s="26"/>
      <c r="BL141" s="26"/>
    </row>
    <row r="142" spans="1:79" s="6" customFormat="1" ht="15.75" x14ac:dyDescent="0.2">
      <c r="A142" s="20" t="s">
        <v>149</v>
      </c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2"/>
    </row>
    <row r="143" spans="1:79" s="6" customFormat="1" ht="15.75" x14ac:dyDescent="0.2">
      <c r="A143" s="23" t="s">
        <v>148</v>
      </c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5"/>
    </row>
    <row r="144" spans="1:79" s="13" customFormat="1" ht="15.75" x14ac:dyDescent="0.2">
      <c r="A144" s="27" t="s">
        <v>159</v>
      </c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</row>
    <row r="145" spans="1:79" s="13" customFormat="1" ht="15.75" x14ac:dyDescent="0.2">
      <c r="A145" s="102" t="s">
        <v>161</v>
      </c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</row>
    <row r="146" spans="1:79" s="5" customFormat="1" ht="47.25" customHeight="1" x14ac:dyDescent="0.2">
      <c r="A146" s="32"/>
      <c r="B146" s="32"/>
      <c r="C146" s="33">
        <v>118600</v>
      </c>
      <c r="D146" s="33"/>
      <c r="E146" s="33"/>
      <c r="F146" s="33"/>
      <c r="G146" s="34" t="s">
        <v>87</v>
      </c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6"/>
      <c r="T146" s="34" t="s">
        <v>89</v>
      </c>
      <c r="U146" s="35"/>
      <c r="V146" s="35"/>
      <c r="W146" s="35"/>
      <c r="X146" s="36"/>
      <c r="Y146" s="34" t="s">
        <v>89</v>
      </c>
      <c r="Z146" s="35"/>
      <c r="AA146" s="35"/>
      <c r="AB146" s="35"/>
      <c r="AC146" s="35"/>
      <c r="AD146" s="35"/>
      <c r="AE146" s="35"/>
      <c r="AF146" s="35"/>
      <c r="AG146" s="35"/>
      <c r="AH146" s="36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>
        <f>AS146-AI146</f>
        <v>0</v>
      </c>
      <c r="BD146" s="37"/>
      <c r="BE146" s="37"/>
      <c r="BF146" s="37"/>
      <c r="BG146" s="37"/>
      <c r="BH146" s="37"/>
      <c r="BI146" s="37"/>
      <c r="BJ146" s="37"/>
      <c r="BK146" s="37"/>
      <c r="BL146" s="37"/>
    </row>
    <row r="147" spans="1:79" s="5" customFormat="1" ht="15.75" customHeight="1" x14ac:dyDescent="0.2">
      <c r="A147" s="32"/>
      <c r="B147" s="32"/>
      <c r="C147" s="33">
        <v>118600</v>
      </c>
      <c r="D147" s="33"/>
      <c r="E147" s="33"/>
      <c r="F147" s="33"/>
      <c r="G147" s="34" t="s">
        <v>93</v>
      </c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6"/>
      <c r="T147" s="34" t="s">
        <v>89</v>
      </c>
      <c r="U147" s="35"/>
      <c r="V147" s="35"/>
      <c r="W147" s="35"/>
      <c r="X147" s="36"/>
      <c r="Y147" s="34" t="s">
        <v>89</v>
      </c>
      <c r="Z147" s="35"/>
      <c r="AA147" s="35"/>
      <c r="AB147" s="35"/>
      <c r="AC147" s="35"/>
      <c r="AD147" s="35"/>
      <c r="AE147" s="35"/>
      <c r="AF147" s="35"/>
      <c r="AG147" s="35"/>
      <c r="AH147" s="36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>
        <f>AS147-AI147</f>
        <v>0</v>
      </c>
      <c r="BD147" s="37"/>
      <c r="BE147" s="37"/>
      <c r="BF147" s="37"/>
      <c r="BG147" s="37"/>
      <c r="BH147" s="37"/>
      <c r="BI147" s="37"/>
      <c r="BJ147" s="37"/>
      <c r="BK147" s="37"/>
      <c r="BL147" s="37"/>
    </row>
    <row r="148" spans="1:79" ht="31.5" customHeight="1" x14ac:dyDescent="0.2">
      <c r="A148" s="27"/>
      <c r="B148" s="27"/>
      <c r="C148" s="28">
        <v>118600</v>
      </c>
      <c r="D148" s="28"/>
      <c r="E148" s="28"/>
      <c r="F148" s="28"/>
      <c r="G148" s="29" t="s">
        <v>128</v>
      </c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1"/>
      <c r="T148" s="29" t="s">
        <v>95</v>
      </c>
      <c r="U148" s="30"/>
      <c r="V148" s="30"/>
      <c r="W148" s="30"/>
      <c r="X148" s="31"/>
      <c r="Y148" s="29" t="s">
        <v>117</v>
      </c>
      <c r="Z148" s="30"/>
      <c r="AA148" s="30"/>
      <c r="AB148" s="30"/>
      <c r="AC148" s="30"/>
      <c r="AD148" s="30"/>
      <c r="AE148" s="30"/>
      <c r="AF148" s="30"/>
      <c r="AG148" s="30"/>
      <c r="AH148" s="31"/>
      <c r="AI148" s="26">
        <v>0.98</v>
      </c>
      <c r="AJ148" s="26"/>
      <c r="AK148" s="26"/>
      <c r="AL148" s="26"/>
      <c r="AM148" s="26"/>
      <c r="AN148" s="26"/>
      <c r="AO148" s="26"/>
      <c r="AP148" s="26"/>
      <c r="AQ148" s="26"/>
      <c r="AR148" s="26"/>
      <c r="AS148" s="26">
        <v>0.98</v>
      </c>
      <c r="AT148" s="26"/>
      <c r="AU148" s="26"/>
      <c r="AV148" s="26"/>
      <c r="AW148" s="26"/>
      <c r="AX148" s="26"/>
      <c r="AY148" s="26"/>
      <c r="AZ148" s="26"/>
      <c r="BA148" s="26"/>
      <c r="BB148" s="26"/>
      <c r="BC148" s="26">
        <f>AS148-AI148</f>
        <v>0</v>
      </c>
      <c r="BD148" s="26"/>
      <c r="BE148" s="26"/>
      <c r="BF148" s="26"/>
      <c r="BG148" s="26"/>
      <c r="BH148" s="26"/>
      <c r="BI148" s="26"/>
      <c r="BJ148" s="26"/>
      <c r="BK148" s="26"/>
      <c r="BL148" s="26"/>
    </row>
    <row r="149" spans="1:79" s="6" customFormat="1" ht="15.75" x14ac:dyDescent="0.2">
      <c r="A149" s="20" t="s">
        <v>149</v>
      </c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2"/>
    </row>
    <row r="150" spans="1:79" s="5" customFormat="1" ht="15.75" customHeight="1" x14ac:dyDescent="0.2">
      <c r="A150" s="32"/>
      <c r="B150" s="32"/>
      <c r="C150" s="33">
        <v>118600</v>
      </c>
      <c r="D150" s="33"/>
      <c r="E150" s="33"/>
      <c r="F150" s="33"/>
      <c r="G150" s="34" t="s">
        <v>97</v>
      </c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6"/>
      <c r="T150" s="34" t="s">
        <v>89</v>
      </c>
      <c r="U150" s="35"/>
      <c r="V150" s="35"/>
      <c r="W150" s="35"/>
      <c r="X150" s="36"/>
      <c r="Y150" s="34" t="s">
        <v>89</v>
      </c>
      <c r="Z150" s="35"/>
      <c r="AA150" s="35"/>
      <c r="AB150" s="35"/>
      <c r="AC150" s="35"/>
      <c r="AD150" s="35"/>
      <c r="AE150" s="35"/>
      <c r="AF150" s="35"/>
      <c r="AG150" s="35"/>
      <c r="AH150" s="36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>
        <f>AS150-AI150</f>
        <v>0</v>
      </c>
      <c r="BD150" s="37"/>
      <c r="BE150" s="37"/>
      <c r="BF150" s="37"/>
      <c r="BG150" s="37"/>
      <c r="BH150" s="37"/>
      <c r="BI150" s="37"/>
      <c r="BJ150" s="37"/>
      <c r="BK150" s="37"/>
      <c r="BL150" s="37"/>
    </row>
    <row r="151" spans="1:79" ht="31.5" customHeight="1" x14ac:dyDescent="0.2">
      <c r="A151" s="27"/>
      <c r="B151" s="27"/>
      <c r="C151" s="28">
        <v>118600</v>
      </c>
      <c r="D151" s="28"/>
      <c r="E151" s="28"/>
      <c r="F151" s="28"/>
      <c r="G151" s="29" t="s">
        <v>129</v>
      </c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1"/>
      <c r="T151" s="29" t="s">
        <v>99</v>
      </c>
      <c r="U151" s="30"/>
      <c r="V151" s="30"/>
      <c r="W151" s="30"/>
      <c r="X151" s="31"/>
      <c r="Y151" s="29" t="s">
        <v>130</v>
      </c>
      <c r="Z151" s="30"/>
      <c r="AA151" s="30"/>
      <c r="AB151" s="30"/>
      <c r="AC151" s="30"/>
      <c r="AD151" s="30"/>
      <c r="AE151" s="30"/>
      <c r="AF151" s="30"/>
      <c r="AG151" s="30"/>
      <c r="AH151" s="31"/>
      <c r="AI151" s="26">
        <v>1</v>
      </c>
      <c r="AJ151" s="26"/>
      <c r="AK151" s="26"/>
      <c r="AL151" s="26"/>
      <c r="AM151" s="26"/>
      <c r="AN151" s="26"/>
      <c r="AO151" s="26"/>
      <c r="AP151" s="26"/>
      <c r="AQ151" s="26"/>
      <c r="AR151" s="26"/>
      <c r="AS151" s="26">
        <v>1</v>
      </c>
      <c r="AT151" s="26"/>
      <c r="AU151" s="26"/>
      <c r="AV151" s="26"/>
      <c r="AW151" s="26"/>
      <c r="AX151" s="26"/>
      <c r="AY151" s="26"/>
      <c r="AZ151" s="26"/>
      <c r="BA151" s="26"/>
      <c r="BB151" s="26"/>
      <c r="BC151" s="26">
        <f>AS151-AI151</f>
        <v>0</v>
      </c>
      <c r="BD151" s="26"/>
      <c r="BE151" s="26"/>
      <c r="BF151" s="26"/>
      <c r="BG151" s="26"/>
      <c r="BH151" s="26"/>
      <c r="BI151" s="26"/>
      <c r="BJ151" s="26"/>
      <c r="BK151" s="26"/>
      <c r="BL151" s="26"/>
    </row>
    <row r="152" spans="1:79" s="6" customFormat="1" ht="15.75" x14ac:dyDescent="0.2">
      <c r="A152" s="20" t="s">
        <v>149</v>
      </c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2"/>
    </row>
    <row r="153" spans="1:79" s="5" customFormat="1" ht="15.75" customHeight="1" x14ac:dyDescent="0.2">
      <c r="A153" s="32"/>
      <c r="B153" s="32"/>
      <c r="C153" s="33">
        <v>118600</v>
      </c>
      <c r="D153" s="33"/>
      <c r="E153" s="33"/>
      <c r="F153" s="33"/>
      <c r="G153" s="34" t="s">
        <v>101</v>
      </c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6"/>
      <c r="T153" s="34" t="s">
        <v>89</v>
      </c>
      <c r="U153" s="35"/>
      <c r="V153" s="35"/>
      <c r="W153" s="35"/>
      <c r="X153" s="36"/>
      <c r="Y153" s="34" t="s">
        <v>89</v>
      </c>
      <c r="Z153" s="35"/>
      <c r="AA153" s="35"/>
      <c r="AB153" s="35"/>
      <c r="AC153" s="35"/>
      <c r="AD153" s="35"/>
      <c r="AE153" s="35"/>
      <c r="AF153" s="35"/>
      <c r="AG153" s="35"/>
      <c r="AH153" s="36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>
        <f>AS153-AI153</f>
        <v>0</v>
      </c>
      <c r="BD153" s="37"/>
      <c r="BE153" s="37"/>
      <c r="BF153" s="37"/>
      <c r="BG153" s="37"/>
      <c r="BH153" s="37"/>
      <c r="BI153" s="37"/>
      <c r="BJ153" s="37"/>
      <c r="BK153" s="37"/>
      <c r="BL153" s="37"/>
    </row>
    <row r="154" spans="1:79" ht="31.5" customHeight="1" x14ac:dyDescent="0.2">
      <c r="A154" s="27"/>
      <c r="B154" s="27"/>
      <c r="C154" s="28">
        <v>118600</v>
      </c>
      <c r="D154" s="28"/>
      <c r="E154" s="28"/>
      <c r="F154" s="28"/>
      <c r="G154" s="29" t="s">
        <v>131</v>
      </c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1"/>
      <c r="T154" s="29" t="s">
        <v>103</v>
      </c>
      <c r="U154" s="30"/>
      <c r="V154" s="30"/>
      <c r="W154" s="30"/>
      <c r="X154" s="31"/>
      <c r="Y154" s="29" t="s">
        <v>121</v>
      </c>
      <c r="Z154" s="30"/>
      <c r="AA154" s="30"/>
      <c r="AB154" s="30"/>
      <c r="AC154" s="30"/>
      <c r="AD154" s="30"/>
      <c r="AE154" s="30"/>
      <c r="AF154" s="30"/>
      <c r="AG154" s="30"/>
      <c r="AH154" s="31"/>
      <c r="AI154" s="26">
        <v>0.98</v>
      </c>
      <c r="AJ154" s="26"/>
      <c r="AK154" s="26"/>
      <c r="AL154" s="26"/>
      <c r="AM154" s="26"/>
      <c r="AN154" s="26"/>
      <c r="AO154" s="26"/>
      <c r="AP154" s="26"/>
      <c r="AQ154" s="26"/>
      <c r="AR154" s="26"/>
      <c r="AS154" s="26">
        <v>0.98</v>
      </c>
      <c r="AT154" s="26"/>
      <c r="AU154" s="26"/>
      <c r="AV154" s="26"/>
      <c r="AW154" s="26"/>
      <c r="AX154" s="26"/>
      <c r="AY154" s="26"/>
      <c r="AZ154" s="26"/>
      <c r="BA154" s="26"/>
      <c r="BB154" s="26"/>
      <c r="BC154" s="26">
        <f>AS154-AI154</f>
        <v>0</v>
      </c>
      <c r="BD154" s="26"/>
      <c r="BE154" s="26"/>
      <c r="BF154" s="26"/>
      <c r="BG154" s="26"/>
      <c r="BH154" s="26"/>
      <c r="BI154" s="26"/>
      <c r="BJ154" s="26"/>
      <c r="BK154" s="26"/>
      <c r="BL154" s="26"/>
    </row>
    <row r="155" spans="1:79" s="6" customFormat="1" ht="15.75" x14ac:dyDescent="0.2">
      <c r="A155" s="20" t="s">
        <v>149</v>
      </c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2"/>
    </row>
    <row r="156" spans="1:79" s="5" customFormat="1" ht="15.75" customHeight="1" x14ac:dyDescent="0.2">
      <c r="A156" s="32"/>
      <c r="B156" s="32"/>
      <c r="C156" s="33">
        <v>118600</v>
      </c>
      <c r="D156" s="33"/>
      <c r="E156" s="33"/>
      <c r="F156" s="33"/>
      <c r="G156" s="34" t="s">
        <v>104</v>
      </c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6"/>
      <c r="T156" s="34" t="s">
        <v>89</v>
      </c>
      <c r="U156" s="35"/>
      <c r="V156" s="35"/>
      <c r="W156" s="35"/>
      <c r="X156" s="36"/>
      <c r="Y156" s="34" t="s">
        <v>89</v>
      </c>
      <c r="Z156" s="35"/>
      <c r="AA156" s="35"/>
      <c r="AB156" s="35"/>
      <c r="AC156" s="35"/>
      <c r="AD156" s="35"/>
      <c r="AE156" s="35"/>
      <c r="AF156" s="35"/>
      <c r="AG156" s="35"/>
      <c r="AH156" s="36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>
        <f>AS156-AI156</f>
        <v>0</v>
      </c>
      <c r="BD156" s="37"/>
      <c r="BE156" s="37"/>
      <c r="BF156" s="37"/>
      <c r="BG156" s="37"/>
      <c r="BH156" s="37"/>
      <c r="BI156" s="37"/>
      <c r="BJ156" s="37"/>
      <c r="BK156" s="37"/>
      <c r="BL156" s="37"/>
    </row>
    <row r="157" spans="1:79" ht="47.25" customHeight="1" x14ac:dyDescent="0.2">
      <c r="A157" s="27"/>
      <c r="B157" s="27"/>
      <c r="C157" s="28">
        <v>118600</v>
      </c>
      <c r="D157" s="28"/>
      <c r="E157" s="28"/>
      <c r="F157" s="28"/>
      <c r="G157" s="29" t="s">
        <v>132</v>
      </c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1"/>
      <c r="T157" s="29" t="s">
        <v>106</v>
      </c>
      <c r="U157" s="30"/>
      <c r="V157" s="30"/>
      <c r="W157" s="30"/>
      <c r="X157" s="31"/>
      <c r="Y157" s="29" t="s">
        <v>121</v>
      </c>
      <c r="Z157" s="30"/>
      <c r="AA157" s="30"/>
      <c r="AB157" s="30"/>
      <c r="AC157" s="30"/>
      <c r="AD157" s="30"/>
      <c r="AE157" s="30"/>
      <c r="AF157" s="30"/>
      <c r="AG157" s="30"/>
      <c r="AH157" s="31"/>
      <c r="AI157" s="26">
        <v>100</v>
      </c>
      <c r="AJ157" s="26"/>
      <c r="AK157" s="26"/>
      <c r="AL157" s="26"/>
      <c r="AM157" s="26"/>
      <c r="AN157" s="26"/>
      <c r="AO157" s="26"/>
      <c r="AP157" s="26"/>
      <c r="AQ157" s="26"/>
      <c r="AR157" s="26"/>
      <c r="AS157" s="26">
        <v>100</v>
      </c>
      <c r="AT157" s="26"/>
      <c r="AU157" s="26"/>
      <c r="AV157" s="26"/>
      <c r="AW157" s="26"/>
      <c r="AX157" s="26"/>
      <c r="AY157" s="26"/>
      <c r="AZ157" s="26"/>
      <c r="BA157" s="26"/>
      <c r="BB157" s="26"/>
      <c r="BC157" s="26">
        <f>AS157-AI157</f>
        <v>0</v>
      </c>
      <c r="BD157" s="26"/>
      <c r="BE157" s="26"/>
      <c r="BF157" s="26"/>
      <c r="BG157" s="26"/>
      <c r="BH157" s="26"/>
      <c r="BI157" s="26"/>
      <c r="BJ157" s="26"/>
      <c r="BK157" s="26"/>
      <c r="BL157" s="26"/>
    </row>
    <row r="158" spans="1:79" s="6" customFormat="1" ht="15.75" x14ac:dyDescent="0.2">
      <c r="A158" s="20" t="s">
        <v>149</v>
      </c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2"/>
    </row>
    <row r="159" spans="1:79" s="13" customFormat="1" ht="15.75" x14ac:dyDescent="0.2">
      <c r="A159" s="27" t="s">
        <v>159</v>
      </c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</row>
    <row r="160" spans="1:79" s="5" customFormat="1" ht="47.25" customHeight="1" x14ac:dyDescent="0.2">
      <c r="A160" s="32"/>
      <c r="B160" s="32"/>
      <c r="C160" s="33">
        <v>118600</v>
      </c>
      <c r="D160" s="33"/>
      <c r="E160" s="33"/>
      <c r="F160" s="33"/>
      <c r="G160" s="34" t="s">
        <v>82</v>
      </c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6"/>
      <c r="T160" s="34" t="s">
        <v>89</v>
      </c>
      <c r="U160" s="35"/>
      <c r="V160" s="35"/>
      <c r="W160" s="35"/>
      <c r="X160" s="36"/>
      <c r="Y160" s="34" t="s">
        <v>89</v>
      </c>
      <c r="Z160" s="35"/>
      <c r="AA160" s="35"/>
      <c r="AB160" s="35"/>
      <c r="AC160" s="35"/>
      <c r="AD160" s="35"/>
      <c r="AE160" s="35"/>
      <c r="AF160" s="35"/>
      <c r="AG160" s="35"/>
      <c r="AH160" s="36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>
        <f>AS160-AI160</f>
        <v>0</v>
      </c>
      <c r="BD160" s="37"/>
      <c r="BE160" s="37"/>
      <c r="BF160" s="37"/>
      <c r="BG160" s="37"/>
      <c r="BH160" s="37"/>
      <c r="BI160" s="37"/>
      <c r="BJ160" s="37"/>
      <c r="BK160" s="37"/>
      <c r="BL160" s="37"/>
    </row>
    <row r="161" spans="1:64" s="5" customFormat="1" ht="15.75" customHeight="1" x14ac:dyDescent="0.2">
      <c r="A161" s="32"/>
      <c r="B161" s="32"/>
      <c r="C161" s="33">
        <v>118600</v>
      </c>
      <c r="D161" s="33"/>
      <c r="E161" s="33"/>
      <c r="F161" s="33"/>
      <c r="G161" s="34" t="s">
        <v>93</v>
      </c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6"/>
      <c r="T161" s="34" t="s">
        <v>89</v>
      </c>
      <c r="U161" s="35"/>
      <c r="V161" s="35"/>
      <c r="W161" s="35"/>
      <c r="X161" s="36"/>
      <c r="Y161" s="34" t="s">
        <v>89</v>
      </c>
      <c r="Z161" s="35"/>
      <c r="AA161" s="35"/>
      <c r="AB161" s="35"/>
      <c r="AC161" s="35"/>
      <c r="AD161" s="35"/>
      <c r="AE161" s="35"/>
      <c r="AF161" s="35"/>
      <c r="AG161" s="35"/>
      <c r="AH161" s="36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>
        <f>AS161-AI161</f>
        <v>0</v>
      </c>
      <c r="BD161" s="37"/>
      <c r="BE161" s="37"/>
      <c r="BF161" s="37"/>
      <c r="BG161" s="37"/>
      <c r="BH161" s="37"/>
      <c r="BI161" s="37"/>
      <c r="BJ161" s="37"/>
      <c r="BK161" s="37"/>
      <c r="BL161" s="37"/>
    </row>
    <row r="162" spans="1:64" ht="47.25" customHeight="1" x14ac:dyDescent="0.2">
      <c r="A162" s="27"/>
      <c r="B162" s="27"/>
      <c r="C162" s="28">
        <v>118600</v>
      </c>
      <c r="D162" s="28"/>
      <c r="E162" s="28"/>
      <c r="F162" s="28"/>
      <c r="G162" s="29" t="s">
        <v>133</v>
      </c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1"/>
      <c r="T162" s="29" t="s">
        <v>95</v>
      </c>
      <c r="U162" s="30"/>
      <c r="V162" s="30"/>
      <c r="W162" s="30"/>
      <c r="X162" s="31"/>
      <c r="Y162" s="29" t="s">
        <v>117</v>
      </c>
      <c r="Z162" s="30"/>
      <c r="AA162" s="30"/>
      <c r="AB162" s="30"/>
      <c r="AC162" s="30"/>
      <c r="AD162" s="30"/>
      <c r="AE162" s="30"/>
      <c r="AF162" s="30"/>
      <c r="AG162" s="30"/>
      <c r="AH162" s="31"/>
      <c r="AI162" s="26">
        <v>8.75</v>
      </c>
      <c r="AJ162" s="26"/>
      <c r="AK162" s="26"/>
      <c r="AL162" s="26"/>
      <c r="AM162" s="26"/>
      <c r="AN162" s="26"/>
      <c r="AO162" s="26"/>
      <c r="AP162" s="26"/>
      <c r="AQ162" s="26"/>
      <c r="AR162" s="26"/>
      <c r="AS162" s="26">
        <v>8.73</v>
      </c>
      <c r="AT162" s="26"/>
      <c r="AU162" s="26"/>
      <c r="AV162" s="26"/>
      <c r="AW162" s="26"/>
      <c r="AX162" s="26"/>
      <c r="AY162" s="26"/>
      <c r="AZ162" s="26"/>
      <c r="BA162" s="26"/>
      <c r="BB162" s="26"/>
      <c r="BC162" s="26">
        <f>AS162-AI162</f>
        <v>-1.9999999999999574E-2</v>
      </c>
      <c r="BD162" s="26"/>
      <c r="BE162" s="26"/>
      <c r="BF162" s="26"/>
      <c r="BG162" s="26"/>
      <c r="BH162" s="26"/>
      <c r="BI162" s="26"/>
      <c r="BJ162" s="26"/>
      <c r="BK162" s="26"/>
      <c r="BL162" s="26"/>
    </row>
    <row r="163" spans="1:64" s="6" customFormat="1" ht="15.75" x14ac:dyDescent="0.2">
      <c r="A163" s="20" t="s">
        <v>149</v>
      </c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2"/>
    </row>
    <row r="164" spans="1:64" s="6" customFormat="1" ht="15.75" x14ac:dyDescent="0.2">
      <c r="A164" s="23" t="s">
        <v>153</v>
      </c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5"/>
    </row>
    <row r="165" spans="1:64" ht="63" customHeight="1" x14ac:dyDescent="0.2">
      <c r="A165" s="27"/>
      <c r="B165" s="27"/>
      <c r="C165" s="28">
        <v>118600</v>
      </c>
      <c r="D165" s="28"/>
      <c r="E165" s="28"/>
      <c r="F165" s="28"/>
      <c r="G165" s="29" t="s">
        <v>134</v>
      </c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1"/>
      <c r="T165" s="29" t="s">
        <v>109</v>
      </c>
      <c r="U165" s="30"/>
      <c r="V165" s="30"/>
      <c r="W165" s="30"/>
      <c r="X165" s="31"/>
      <c r="Y165" s="29" t="s">
        <v>96</v>
      </c>
      <c r="Z165" s="30"/>
      <c r="AA165" s="30"/>
      <c r="AB165" s="30"/>
      <c r="AC165" s="30"/>
      <c r="AD165" s="30"/>
      <c r="AE165" s="30"/>
      <c r="AF165" s="30"/>
      <c r="AG165" s="30"/>
      <c r="AH165" s="31"/>
      <c r="AI165" s="26">
        <v>3</v>
      </c>
      <c r="AJ165" s="26"/>
      <c r="AK165" s="26"/>
      <c r="AL165" s="26"/>
      <c r="AM165" s="26"/>
      <c r="AN165" s="26"/>
      <c r="AO165" s="26"/>
      <c r="AP165" s="26"/>
      <c r="AQ165" s="26"/>
      <c r="AR165" s="26"/>
      <c r="AS165" s="26">
        <v>3</v>
      </c>
      <c r="AT165" s="26"/>
      <c r="AU165" s="26"/>
      <c r="AV165" s="26"/>
      <c r="AW165" s="26"/>
      <c r="AX165" s="26"/>
      <c r="AY165" s="26"/>
      <c r="AZ165" s="26"/>
      <c r="BA165" s="26"/>
      <c r="BB165" s="26"/>
      <c r="BC165" s="26">
        <f>AS165-AI165</f>
        <v>0</v>
      </c>
      <c r="BD165" s="26"/>
      <c r="BE165" s="26"/>
      <c r="BF165" s="26"/>
      <c r="BG165" s="26"/>
      <c r="BH165" s="26"/>
      <c r="BI165" s="26"/>
      <c r="BJ165" s="26"/>
      <c r="BK165" s="26"/>
      <c r="BL165" s="26"/>
    </row>
    <row r="166" spans="1:64" s="6" customFormat="1" ht="15.75" x14ac:dyDescent="0.2">
      <c r="A166" s="20" t="s">
        <v>149</v>
      </c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2"/>
    </row>
    <row r="167" spans="1:64" s="5" customFormat="1" ht="15.75" customHeight="1" x14ac:dyDescent="0.2">
      <c r="A167" s="32"/>
      <c r="B167" s="32"/>
      <c r="C167" s="33">
        <v>118600</v>
      </c>
      <c r="D167" s="33"/>
      <c r="E167" s="33"/>
      <c r="F167" s="33"/>
      <c r="G167" s="34" t="s">
        <v>97</v>
      </c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6"/>
      <c r="T167" s="34" t="s">
        <v>89</v>
      </c>
      <c r="U167" s="35"/>
      <c r="V167" s="35"/>
      <c r="W167" s="35"/>
      <c r="X167" s="36"/>
      <c r="Y167" s="34" t="s">
        <v>89</v>
      </c>
      <c r="Z167" s="35"/>
      <c r="AA167" s="35"/>
      <c r="AB167" s="35"/>
      <c r="AC167" s="35"/>
      <c r="AD167" s="35"/>
      <c r="AE167" s="35"/>
      <c r="AF167" s="35"/>
      <c r="AG167" s="35"/>
      <c r="AH167" s="36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>
        <f>AS167-AI167</f>
        <v>0</v>
      </c>
      <c r="BD167" s="37"/>
      <c r="BE167" s="37"/>
      <c r="BF167" s="37"/>
      <c r="BG167" s="37"/>
      <c r="BH167" s="37"/>
      <c r="BI167" s="37"/>
      <c r="BJ167" s="37"/>
      <c r="BK167" s="37"/>
      <c r="BL167" s="37"/>
    </row>
    <row r="168" spans="1:64" ht="63" customHeight="1" x14ac:dyDescent="0.2">
      <c r="A168" s="27"/>
      <c r="B168" s="27"/>
      <c r="C168" s="28">
        <v>118600</v>
      </c>
      <c r="D168" s="28"/>
      <c r="E168" s="28"/>
      <c r="F168" s="28"/>
      <c r="G168" s="29" t="s">
        <v>135</v>
      </c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1"/>
      <c r="T168" s="29" t="s">
        <v>109</v>
      </c>
      <c r="U168" s="30"/>
      <c r="V168" s="30"/>
      <c r="W168" s="30"/>
      <c r="X168" s="31"/>
      <c r="Y168" s="29" t="s">
        <v>96</v>
      </c>
      <c r="Z168" s="30"/>
      <c r="AA168" s="30"/>
      <c r="AB168" s="30"/>
      <c r="AC168" s="30"/>
      <c r="AD168" s="30"/>
      <c r="AE168" s="30"/>
      <c r="AF168" s="30"/>
      <c r="AG168" s="30"/>
      <c r="AH168" s="31"/>
      <c r="AI168" s="26">
        <v>3</v>
      </c>
      <c r="AJ168" s="26"/>
      <c r="AK168" s="26"/>
      <c r="AL168" s="26"/>
      <c r="AM168" s="26"/>
      <c r="AN168" s="26"/>
      <c r="AO168" s="26"/>
      <c r="AP168" s="26"/>
      <c r="AQ168" s="26"/>
      <c r="AR168" s="26"/>
      <c r="AS168" s="26">
        <v>3</v>
      </c>
      <c r="AT168" s="26"/>
      <c r="AU168" s="26"/>
      <c r="AV168" s="26"/>
      <c r="AW168" s="26"/>
      <c r="AX168" s="26"/>
      <c r="AY168" s="26"/>
      <c r="AZ168" s="26"/>
      <c r="BA168" s="26"/>
      <c r="BB168" s="26"/>
      <c r="BC168" s="26">
        <f>AS168-AI168</f>
        <v>0</v>
      </c>
      <c r="BD168" s="26"/>
      <c r="BE168" s="26"/>
      <c r="BF168" s="26"/>
      <c r="BG168" s="26"/>
      <c r="BH168" s="26"/>
      <c r="BI168" s="26"/>
      <c r="BJ168" s="26"/>
      <c r="BK168" s="26"/>
      <c r="BL168" s="26"/>
    </row>
    <row r="169" spans="1:64" s="6" customFormat="1" ht="15.75" x14ac:dyDescent="0.2">
      <c r="A169" s="20" t="s">
        <v>149</v>
      </c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2"/>
    </row>
    <row r="170" spans="1:64" s="5" customFormat="1" ht="15.75" customHeight="1" x14ac:dyDescent="0.2">
      <c r="A170" s="32"/>
      <c r="B170" s="32"/>
      <c r="C170" s="33">
        <v>118600</v>
      </c>
      <c r="D170" s="33"/>
      <c r="E170" s="33"/>
      <c r="F170" s="33"/>
      <c r="G170" s="34" t="s">
        <v>101</v>
      </c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6"/>
      <c r="T170" s="34" t="s">
        <v>89</v>
      </c>
      <c r="U170" s="35"/>
      <c r="V170" s="35"/>
      <c r="W170" s="35"/>
      <c r="X170" s="36"/>
      <c r="Y170" s="34" t="s">
        <v>89</v>
      </c>
      <c r="Z170" s="35"/>
      <c r="AA170" s="35"/>
      <c r="AB170" s="35"/>
      <c r="AC170" s="35"/>
      <c r="AD170" s="35"/>
      <c r="AE170" s="35"/>
      <c r="AF170" s="35"/>
      <c r="AG170" s="35"/>
      <c r="AH170" s="36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>
        <f>AS170-AI170</f>
        <v>0</v>
      </c>
      <c r="BD170" s="37"/>
      <c r="BE170" s="37"/>
      <c r="BF170" s="37"/>
      <c r="BG170" s="37"/>
      <c r="BH170" s="37"/>
      <c r="BI170" s="37"/>
      <c r="BJ170" s="37"/>
      <c r="BK170" s="37"/>
      <c r="BL170" s="37"/>
    </row>
    <row r="171" spans="1:64" ht="47.25" customHeight="1" x14ac:dyDescent="0.2">
      <c r="A171" s="27"/>
      <c r="B171" s="27"/>
      <c r="C171" s="28">
        <v>118600</v>
      </c>
      <c r="D171" s="28"/>
      <c r="E171" s="28"/>
      <c r="F171" s="28"/>
      <c r="G171" s="29" t="s">
        <v>136</v>
      </c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1"/>
      <c r="T171" s="29" t="s">
        <v>95</v>
      </c>
      <c r="U171" s="30"/>
      <c r="V171" s="30"/>
      <c r="W171" s="30"/>
      <c r="X171" s="31"/>
      <c r="Y171" s="29" t="s">
        <v>96</v>
      </c>
      <c r="Z171" s="30"/>
      <c r="AA171" s="30"/>
      <c r="AB171" s="30"/>
      <c r="AC171" s="30"/>
      <c r="AD171" s="30"/>
      <c r="AE171" s="30"/>
      <c r="AF171" s="30"/>
      <c r="AG171" s="30"/>
      <c r="AH171" s="31"/>
      <c r="AI171" s="26">
        <v>2.9169999999999998</v>
      </c>
      <c r="AJ171" s="26"/>
      <c r="AK171" s="26"/>
      <c r="AL171" s="26"/>
      <c r="AM171" s="26"/>
      <c r="AN171" s="26"/>
      <c r="AO171" s="26"/>
      <c r="AP171" s="26"/>
      <c r="AQ171" s="26"/>
      <c r="AR171" s="26"/>
      <c r="AS171" s="26">
        <v>2.91</v>
      </c>
      <c r="AT171" s="26"/>
      <c r="AU171" s="26"/>
      <c r="AV171" s="26"/>
      <c r="AW171" s="26"/>
      <c r="AX171" s="26"/>
      <c r="AY171" s="26"/>
      <c r="AZ171" s="26"/>
      <c r="BA171" s="26"/>
      <c r="BB171" s="26"/>
      <c r="BC171" s="26">
        <f>AS171-AI171</f>
        <v>-6.9999999999996732E-3</v>
      </c>
      <c r="BD171" s="26"/>
      <c r="BE171" s="26"/>
      <c r="BF171" s="26"/>
      <c r="BG171" s="26"/>
      <c r="BH171" s="26"/>
      <c r="BI171" s="26"/>
      <c r="BJ171" s="26"/>
      <c r="BK171" s="26"/>
      <c r="BL171" s="26"/>
    </row>
    <row r="172" spans="1:64" s="6" customFormat="1" ht="15.75" x14ac:dyDescent="0.2">
      <c r="A172" s="20" t="s">
        <v>149</v>
      </c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2"/>
    </row>
    <row r="173" spans="1:64" s="6" customFormat="1" ht="15.75" x14ac:dyDescent="0.2">
      <c r="A173" s="23" t="s">
        <v>153</v>
      </c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5"/>
    </row>
    <row r="174" spans="1:64" s="5" customFormat="1" ht="15.75" customHeight="1" x14ac:dyDescent="0.2">
      <c r="A174" s="32"/>
      <c r="B174" s="32"/>
      <c r="C174" s="33">
        <v>118600</v>
      </c>
      <c r="D174" s="33"/>
      <c r="E174" s="33"/>
      <c r="F174" s="33"/>
      <c r="G174" s="34" t="s">
        <v>104</v>
      </c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6"/>
      <c r="T174" s="34" t="s">
        <v>89</v>
      </c>
      <c r="U174" s="35"/>
      <c r="V174" s="35"/>
      <c r="W174" s="35"/>
      <c r="X174" s="36"/>
      <c r="Y174" s="34" t="s">
        <v>89</v>
      </c>
      <c r="Z174" s="35"/>
      <c r="AA174" s="35"/>
      <c r="AB174" s="35"/>
      <c r="AC174" s="35"/>
      <c r="AD174" s="35"/>
      <c r="AE174" s="35"/>
      <c r="AF174" s="35"/>
      <c r="AG174" s="35"/>
      <c r="AH174" s="36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>
        <f>AS174-AI174</f>
        <v>0</v>
      </c>
      <c r="BD174" s="37"/>
      <c r="BE174" s="37"/>
      <c r="BF174" s="37"/>
      <c r="BG174" s="37"/>
      <c r="BH174" s="37"/>
      <c r="BI174" s="37"/>
      <c r="BJ174" s="37"/>
      <c r="BK174" s="37"/>
      <c r="BL174" s="37"/>
    </row>
    <row r="175" spans="1:64" ht="47.25" customHeight="1" x14ac:dyDescent="0.2">
      <c r="A175" s="27"/>
      <c r="B175" s="27"/>
      <c r="C175" s="28">
        <v>118600</v>
      </c>
      <c r="D175" s="28"/>
      <c r="E175" s="28"/>
      <c r="F175" s="28"/>
      <c r="G175" s="29" t="s">
        <v>137</v>
      </c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1"/>
      <c r="T175" s="29" t="s">
        <v>106</v>
      </c>
      <c r="U175" s="30"/>
      <c r="V175" s="30"/>
      <c r="W175" s="30"/>
      <c r="X175" s="31"/>
      <c r="Y175" s="29" t="s">
        <v>96</v>
      </c>
      <c r="Z175" s="30"/>
      <c r="AA175" s="30"/>
      <c r="AB175" s="30"/>
      <c r="AC175" s="30"/>
      <c r="AD175" s="30"/>
      <c r="AE175" s="30"/>
      <c r="AF175" s="30"/>
      <c r="AG175" s="30"/>
      <c r="AH175" s="31"/>
      <c r="AI175" s="26">
        <v>100</v>
      </c>
      <c r="AJ175" s="26"/>
      <c r="AK175" s="26"/>
      <c r="AL175" s="26"/>
      <c r="AM175" s="26"/>
      <c r="AN175" s="26"/>
      <c r="AO175" s="26"/>
      <c r="AP175" s="26"/>
      <c r="AQ175" s="26"/>
      <c r="AR175" s="26"/>
      <c r="AS175" s="26">
        <v>100</v>
      </c>
      <c r="AT175" s="26"/>
      <c r="AU175" s="26"/>
      <c r="AV175" s="26"/>
      <c r="AW175" s="26"/>
      <c r="AX175" s="26"/>
      <c r="AY175" s="26"/>
      <c r="AZ175" s="26"/>
      <c r="BA175" s="26"/>
      <c r="BB175" s="26"/>
      <c r="BC175" s="26">
        <f>AS175-AI175</f>
        <v>0</v>
      </c>
      <c r="BD175" s="26"/>
      <c r="BE175" s="26"/>
      <c r="BF175" s="26"/>
      <c r="BG175" s="26"/>
      <c r="BH175" s="26"/>
      <c r="BI175" s="26"/>
      <c r="BJ175" s="26"/>
      <c r="BK175" s="26"/>
      <c r="BL175" s="26"/>
    </row>
    <row r="176" spans="1:64" s="6" customFormat="1" ht="15.75" x14ac:dyDescent="0.2">
      <c r="A176" s="20" t="s">
        <v>149</v>
      </c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2"/>
    </row>
    <row r="177" spans="1:80" s="13" customFormat="1" ht="15.75" x14ac:dyDescent="0.2">
      <c r="A177" s="27" t="s">
        <v>159</v>
      </c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</row>
    <row r="178" spans="1:80" s="13" customFormat="1" ht="15.75" customHeight="1" x14ac:dyDescent="0.2">
      <c r="A178" s="23" t="s">
        <v>153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5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</row>
    <row r="180" spans="1:80" s="2" customFormat="1" ht="15.75" customHeight="1" x14ac:dyDescent="0.2">
      <c r="A180" s="71" t="s">
        <v>34</v>
      </c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  <c r="BB180" s="71"/>
      <c r="BC180" s="71"/>
      <c r="BD180" s="71"/>
      <c r="BE180" s="71"/>
      <c r="BF180" s="71"/>
      <c r="BG180" s="71"/>
      <c r="BH180" s="71"/>
      <c r="BI180" s="71"/>
      <c r="BJ180" s="71"/>
      <c r="BK180" s="71"/>
      <c r="BL180" s="71"/>
      <c r="BM180" s="71"/>
      <c r="BN180" s="71"/>
      <c r="BO180" s="71"/>
      <c r="BP180" s="71"/>
      <c r="BQ180" s="71"/>
    </row>
    <row r="181" spans="1:80" ht="15" customHeight="1" x14ac:dyDescent="0.2">
      <c r="A181" s="92" t="s">
        <v>140</v>
      </c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2"/>
      <c r="BC181" s="92"/>
      <c r="BD181" s="92"/>
      <c r="BE181" s="92"/>
      <c r="BF181" s="92"/>
      <c r="BG181" s="92"/>
      <c r="BH181" s="92"/>
      <c r="BI181" s="92"/>
      <c r="BJ181" s="92"/>
      <c r="BK181" s="92"/>
      <c r="BL181" s="92"/>
    </row>
    <row r="183" spans="1:80" ht="39.950000000000003" customHeight="1" x14ac:dyDescent="0.2">
      <c r="A183" s="50" t="s">
        <v>22</v>
      </c>
      <c r="B183" s="50"/>
      <c r="C183" s="50"/>
      <c r="D183" s="50" t="s">
        <v>21</v>
      </c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1" t="s">
        <v>14</v>
      </c>
      <c r="R183" s="52"/>
      <c r="S183" s="52"/>
      <c r="T183" s="52"/>
      <c r="U183" s="53"/>
      <c r="V183" s="50" t="s">
        <v>41</v>
      </c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 t="s">
        <v>42</v>
      </c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 t="s">
        <v>43</v>
      </c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 t="s">
        <v>44</v>
      </c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</row>
    <row r="184" spans="1:80" ht="33.950000000000003" customHeight="1" x14ac:dyDescent="0.2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4"/>
      <c r="R184" s="55"/>
      <c r="S184" s="55"/>
      <c r="T184" s="55"/>
      <c r="U184" s="56"/>
      <c r="V184" s="50" t="s">
        <v>10</v>
      </c>
      <c r="W184" s="50"/>
      <c r="X184" s="50"/>
      <c r="Y184" s="50"/>
      <c r="Z184" s="50" t="s">
        <v>9</v>
      </c>
      <c r="AA184" s="50"/>
      <c r="AB184" s="50"/>
      <c r="AC184" s="50"/>
      <c r="AD184" s="50" t="s">
        <v>23</v>
      </c>
      <c r="AE184" s="50"/>
      <c r="AF184" s="50"/>
      <c r="AG184" s="50"/>
      <c r="AH184" s="50" t="s">
        <v>10</v>
      </c>
      <c r="AI184" s="50"/>
      <c r="AJ184" s="50"/>
      <c r="AK184" s="50"/>
      <c r="AL184" s="50" t="s">
        <v>9</v>
      </c>
      <c r="AM184" s="50"/>
      <c r="AN184" s="50"/>
      <c r="AO184" s="50"/>
      <c r="AP184" s="50" t="s">
        <v>23</v>
      </c>
      <c r="AQ184" s="50"/>
      <c r="AR184" s="50"/>
      <c r="AS184" s="50"/>
      <c r="AT184" s="50" t="s">
        <v>10</v>
      </c>
      <c r="AU184" s="50"/>
      <c r="AV184" s="50"/>
      <c r="AW184" s="50"/>
      <c r="AX184" s="50" t="s">
        <v>9</v>
      </c>
      <c r="AY184" s="50"/>
      <c r="AZ184" s="50"/>
      <c r="BA184" s="50"/>
      <c r="BB184" s="50" t="s">
        <v>23</v>
      </c>
      <c r="BC184" s="50"/>
      <c r="BD184" s="50"/>
      <c r="BE184" s="50"/>
      <c r="BF184" s="50" t="s">
        <v>10</v>
      </c>
      <c r="BG184" s="50"/>
      <c r="BH184" s="50"/>
      <c r="BI184" s="50"/>
      <c r="BJ184" s="50" t="s">
        <v>9</v>
      </c>
      <c r="BK184" s="50"/>
      <c r="BL184" s="50"/>
      <c r="BM184" s="50"/>
      <c r="BN184" s="50" t="s">
        <v>23</v>
      </c>
      <c r="BO184" s="50"/>
      <c r="BP184" s="50"/>
      <c r="BQ184" s="50"/>
    </row>
    <row r="185" spans="1:80" ht="15" customHeight="1" x14ac:dyDescent="0.2">
      <c r="A185" s="50">
        <v>1</v>
      </c>
      <c r="B185" s="50"/>
      <c r="C185" s="50"/>
      <c r="D185" s="50">
        <v>2</v>
      </c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89">
        <v>3</v>
      </c>
      <c r="R185" s="90"/>
      <c r="S185" s="90"/>
      <c r="T185" s="90"/>
      <c r="U185" s="91"/>
      <c r="V185" s="50">
        <v>4</v>
      </c>
      <c r="W185" s="50"/>
      <c r="X185" s="50"/>
      <c r="Y185" s="50"/>
      <c r="Z185" s="50">
        <v>5</v>
      </c>
      <c r="AA185" s="50"/>
      <c r="AB185" s="50"/>
      <c r="AC185" s="50"/>
      <c r="AD185" s="50">
        <v>6</v>
      </c>
      <c r="AE185" s="50"/>
      <c r="AF185" s="50"/>
      <c r="AG185" s="50"/>
      <c r="AH185" s="50">
        <v>7</v>
      </c>
      <c r="AI185" s="50"/>
      <c r="AJ185" s="50"/>
      <c r="AK185" s="50"/>
      <c r="AL185" s="50">
        <v>8</v>
      </c>
      <c r="AM185" s="50"/>
      <c r="AN185" s="50"/>
      <c r="AO185" s="50"/>
      <c r="AP185" s="50">
        <v>9</v>
      </c>
      <c r="AQ185" s="50"/>
      <c r="AR185" s="50"/>
      <c r="AS185" s="50"/>
      <c r="AT185" s="50">
        <v>10</v>
      </c>
      <c r="AU185" s="50"/>
      <c r="AV185" s="50"/>
      <c r="AW185" s="50"/>
      <c r="AX185" s="50">
        <v>11</v>
      </c>
      <c r="AY185" s="50"/>
      <c r="AZ185" s="50"/>
      <c r="BA185" s="50"/>
      <c r="BB185" s="50">
        <v>12</v>
      </c>
      <c r="BC185" s="50"/>
      <c r="BD185" s="50"/>
      <c r="BE185" s="50"/>
      <c r="BF185" s="50">
        <v>13</v>
      </c>
      <c r="BG185" s="50"/>
      <c r="BH185" s="50"/>
      <c r="BI185" s="50"/>
      <c r="BJ185" s="50">
        <v>14</v>
      </c>
      <c r="BK185" s="50"/>
      <c r="BL185" s="50"/>
      <c r="BM185" s="50"/>
      <c r="BN185" s="50">
        <v>15</v>
      </c>
      <c r="BO185" s="50"/>
      <c r="BP185" s="50"/>
      <c r="BQ185" s="50"/>
    </row>
    <row r="186" spans="1:80" ht="12.75" hidden="1" customHeight="1" x14ac:dyDescent="0.2">
      <c r="A186" s="57" t="s">
        <v>58</v>
      </c>
      <c r="B186" s="58"/>
      <c r="C186" s="59"/>
      <c r="D186" s="83" t="s">
        <v>55</v>
      </c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5"/>
      <c r="Q186" s="57" t="s">
        <v>53</v>
      </c>
      <c r="R186" s="58"/>
      <c r="S186" s="58"/>
      <c r="T186" s="58"/>
      <c r="U186" s="59"/>
      <c r="V186" s="47" t="s">
        <v>45</v>
      </c>
      <c r="W186" s="48"/>
      <c r="X186" s="48"/>
      <c r="Y186" s="49"/>
      <c r="Z186" s="47" t="s">
        <v>59</v>
      </c>
      <c r="AA186" s="48"/>
      <c r="AB186" s="48"/>
      <c r="AC186" s="49"/>
      <c r="AD186" s="77" t="s">
        <v>62</v>
      </c>
      <c r="AE186" s="78"/>
      <c r="AF186" s="78"/>
      <c r="AG186" s="79"/>
      <c r="AH186" s="47" t="s">
        <v>47</v>
      </c>
      <c r="AI186" s="48"/>
      <c r="AJ186" s="48"/>
      <c r="AK186" s="49"/>
      <c r="AL186" s="47" t="s">
        <v>46</v>
      </c>
      <c r="AM186" s="48"/>
      <c r="AN186" s="48"/>
      <c r="AO186" s="49"/>
      <c r="AP186" s="77" t="s">
        <v>62</v>
      </c>
      <c r="AQ186" s="78"/>
      <c r="AR186" s="78"/>
      <c r="AS186" s="79"/>
      <c r="AT186" s="47" t="s">
        <v>48</v>
      </c>
      <c r="AU186" s="48"/>
      <c r="AV186" s="48"/>
      <c r="AW186" s="49"/>
      <c r="AX186" s="47" t="s">
        <v>49</v>
      </c>
      <c r="AY186" s="48"/>
      <c r="AZ186" s="48"/>
      <c r="BA186" s="49"/>
      <c r="BB186" s="77" t="s">
        <v>62</v>
      </c>
      <c r="BC186" s="78"/>
      <c r="BD186" s="78"/>
      <c r="BE186" s="79"/>
      <c r="BF186" s="74" t="s">
        <v>60</v>
      </c>
      <c r="BG186" s="75"/>
      <c r="BH186" s="75"/>
      <c r="BI186" s="76"/>
      <c r="BJ186" s="47" t="s">
        <v>61</v>
      </c>
      <c r="BK186" s="48"/>
      <c r="BL186" s="48"/>
      <c r="BM186" s="49"/>
      <c r="BN186" s="77" t="s">
        <v>62</v>
      </c>
      <c r="BO186" s="78"/>
      <c r="BP186" s="78"/>
      <c r="BQ186" s="79"/>
      <c r="CA186" s="1" t="s">
        <v>76</v>
      </c>
      <c r="CB186" s="1" t="s">
        <v>80</v>
      </c>
    </row>
    <row r="187" spans="1:80" s="5" customFormat="1" ht="15.75" customHeight="1" x14ac:dyDescent="0.2">
      <c r="A187" s="60" t="s">
        <v>89</v>
      </c>
      <c r="B187" s="61"/>
      <c r="C187" s="62"/>
      <c r="D187" s="34" t="s">
        <v>90</v>
      </c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6"/>
      <c r="Q187" s="60"/>
      <c r="R187" s="61"/>
      <c r="S187" s="61"/>
      <c r="T187" s="61"/>
      <c r="U187" s="62"/>
      <c r="V187" s="80"/>
      <c r="W187" s="81"/>
      <c r="X187" s="81"/>
      <c r="Y187" s="82"/>
      <c r="Z187" s="80"/>
      <c r="AA187" s="81"/>
      <c r="AB187" s="81"/>
      <c r="AC187" s="82"/>
      <c r="AD187" s="80">
        <f>V187+Z187</f>
        <v>0</v>
      </c>
      <c r="AE187" s="81"/>
      <c r="AF187" s="81"/>
      <c r="AG187" s="82"/>
      <c r="AH187" s="80"/>
      <c r="AI187" s="81"/>
      <c r="AJ187" s="81"/>
      <c r="AK187" s="82"/>
      <c r="AL187" s="80"/>
      <c r="AM187" s="81"/>
      <c r="AN187" s="81"/>
      <c r="AO187" s="82"/>
      <c r="AP187" s="80">
        <f>AH187+AL187</f>
        <v>0</v>
      </c>
      <c r="AQ187" s="81"/>
      <c r="AR187" s="81"/>
      <c r="AS187" s="82"/>
      <c r="AT187" s="80"/>
      <c r="AU187" s="81"/>
      <c r="AV187" s="81"/>
      <c r="AW187" s="82"/>
      <c r="AX187" s="80"/>
      <c r="AY187" s="81"/>
      <c r="AZ187" s="81"/>
      <c r="BA187" s="82"/>
      <c r="BB187" s="80">
        <f>AT187+AX187</f>
        <v>0</v>
      </c>
      <c r="BC187" s="81"/>
      <c r="BD187" s="81"/>
      <c r="BE187" s="82"/>
      <c r="BF187" s="86"/>
      <c r="BG187" s="87"/>
      <c r="BH187" s="87"/>
      <c r="BI187" s="88"/>
      <c r="BJ187" s="80"/>
      <c r="BK187" s="81"/>
      <c r="BL187" s="81"/>
      <c r="BM187" s="82"/>
      <c r="BN187" s="80">
        <f>BF187+BJ187</f>
        <v>0</v>
      </c>
      <c r="BO187" s="81"/>
      <c r="BP187" s="81"/>
      <c r="BQ187" s="82"/>
      <c r="CA187" s="5" t="s">
        <v>77</v>
      </c>
    </row>
    <row r="190" spans="1:80" ht="15.75" customHeight="1" x14ac:dyDescent="0.2">
      <c r="A190" s="72" t="s">
        <v>35</v>
      </c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/>
      <c r="AT190" s="73"/>
      <c r="AU190" s="73"/>
      <c r="AV190" s="73"/>
      <c r="AW190" s="73"/>
      <c r="AX190" s="73"/>
      <c r="AY190" s="73"/>
      <c r="AZ190" s="73"/>
      <c r="BA190" s="73"/>
      <c r="BB190" s="73"/>
      <c r="BC190" s="73"/>
      <c r="BD190" s="73"/>
      <c r="BE190" s="73"/>
      <c r="BF190" s="73"/>
      <c r="BG190" s="73"/>
      <c r="BH190" s="73"/>
      <c r="BI190" s="73"/>
      <c r="BJ190" s="73"/>
      <c r="BK190" s="73"/>
      <c r="BL190" s="73"/>
    </row>
    <row r="191" spans="1:80" ht="15.75" customHeight="1" x14ac:dyDescent="0.2">
      <c r="A191" s="72" t="s">
        <v>36</v>
      </c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  <c r="AV191" s="73"/>
      <c r="AW191" s="73"/>
      <c r="AX191" s="73"/>
      <c r="AY191" s="73"/>
      <c r="AZ191" s="73"/>
      <c r="BA191" s="73"/>
      <c r="BB191" s="73"/>
      <c r="BC191" s="73"/>
      <c r="BD191" s="73"/>
      <c r="BE191" s="73"/>
      <c r="BF191" s="73"/>
      <c r="BG191" s="73"/>
      <c r="BH191" s="73"/>
      <c r="BI191" s="73"/>
      <c r="BJ191" s="73"/>
      <c r="BK191" s="73"/>
      <c r="BL191" s="73"/>
    </row>
    <row r="192" spans="1:80" ht="18.75" customHeight="1" x14ac:dyDescent="0.2">
      <c r="A192" s="72" t="s">
        <v>37</v>
      </c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3"/>
      <c r="BB192" s="73"/>
      <c r="BC192" s="73"/>
      <c r="BD192" s="73"/>
      <c r="BE192" s="73"/>
      <c r="BF192" s="73"/>
      <c r="BG192" s="73"/>
      <c r="BH192" s="73"/>
      <c r="BI192" s="73"/>
      <c r="BJ192" s="73"/>
      <c r="BK192" s="73"/>
      <c r="BL192" s="73"/>
    </row>
    <row r="193" spans="1:80" ht="12" customHeight="1" x14ac:dyDescent="0.2">
      <c r="A193" s="71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  <c r="AT193" s="71"/>
      <c r="AU193" s="71"/>
      <c r="AV193" s="71"/>
      <c r="AW193" s="71"/>
      <c r="AX193" s="71"/>
      <c r="AY193" s="71"/>
      <c r="AZ193" s="71"/>
      <c r="BA193" s="71"/>
      <c r="BB193" s="71"/>
      <c r="BC193" s="71"/>
      <c r="BD193" s="71"/>
      <c r="BE193" s="71"/>
      <c r="BF193" s="71"/>
      <c r="BG193" s="71"/>
      <c r="BH193" s="71"/>
      <c r="BI193" s="71"/>
      <c r="BJ193" s="71"/>
      <c r="BK193" s="71"/>
      <c r="BL193" s="71"/>
    </row>
    <row r="195" spans="1:80" ht="42" customHeight="1" x14ac:dyDescent="0.2">
      <c r="A195" s="39" t="s">
        <v>154</v>
      </c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14"/>
      <c r="AO195" s="14"/>
      <c r="AP195" s="42" t="s">
        <v>155</v>
      </c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12"/>
      <c r="BJ195" s="12"/>
      <c r="BK195" s="12"/>
      <c r="BL195" s="12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</row>
    <row r="196" spans="1:80" x14ac:dyDescent="0.2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38" t="s">
        <v>38</v>
      </c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15"/>
      <c r="AO196" s="15"/>
      <c r="AP196" s="38" t="s">
        <v>39</v>
      </c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12"/>
      <c r="BJ196" s="12"/>
      <c r="BK196" s="12"/>
      <c r="BL196" s="12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</row>
    <row r="197" spans="1:80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</row>
    <row r="198" spans="1:80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</row>
    <row r="199" spans="1:80" ht="15.95" customHeight="1" x14ac:dyDescent="0.2">
      <c r="A199" s="39" t="s">
        <v>156</v>
      </c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14"/>
      <c r="AO199" s="14"/>
      <c r="AP199" s="42" t="s">
        <v>157</v>
      </c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12"/>
      <c r="BJ199" s="12"/>
      <c r="BK199" s="12"/>
      <c r="BL199" s="12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</row>
    <row r="200" spans="1:80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38" t="s">
        <v>38</v>
      </c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15"/>
      <c r="AO200" s="15"/>
      <c r="AP200" s="38" t="s">
        <v>39</v>
      </c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12"/>
      <c r="BJ200" s="12"/>
      <c r="BK200" s="12"/>
      <c r="BL200" s="12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</row>
  </sheetData>
  <mergeCells count="958">
    <mergeCell ref="A110:BL110"/>
    <mergeCell ref="A126:BL126"/>
    <mergeCell ref="A127:BL127"/>
    <mergeCell ref="A144:BL144"/>
    <mergeCell ref="A145:BL145"/>
    <mergeCell ref="A159:BL159"/>
    <mergeCell ref="A177:BL177"/>
    <mergeCell ref="A178:BL178"/>
    <mergeCell ref="A19:K19"/>
    <mergeCell ref="L19:AB19"/>
    <mergeCell ref="AC19:BB19"/>
    <mergeCell ref="A5:BL5"/>
    <mergeCell ref="AQ28:AW28"/>
    <mergeCell ref="AX28:BD28"/>
    <mergeCell ref="BE28:BL28"/>
    <mergeCell ref="A6:BL6"/>
    <mergeCell ref="A7:BL7"/>
    <mergeCell ref="A8:BL8"/>
    <mergeCell ref="A9:BL9"/>
    <mergeCell ref="L15:AP15"/>
    <mergeCell ref="L16:BL16"/>
    <mergeCell ref="BE26:BL26"/>
    <mergeCell ref="AX26:BD26"/>
    <mergeCell ref="AQ26:AW26"/>
    <mergeCell ref="AJ26:AP26"/>
    <mergeCell ref="AC26:AI26"/>
    <mergeCell ref="V26:AB26"/>
    <mergeCell ref="A21:BL21"/>
    <mergeCell ref="A22:BL22"/>
    <mergeCell ref="AQ24:BL24"/>
    <mergeCell ref="V24:AP24"/>
    <mergeCell ref="A24:U24"/>
    <mergeCell ref="O25:U25"/>
    <mergeCell ref="H25:N25"/>
    <mergeCell ref="A25:G25"/>
    <mergeCell ref="BE25:BL25"/>
    <mergeCell ref="AX25:BD25"/>
    <mergeCell ref="O26:U26"/>
    <mergeCell ref="H26:N26"/>
    <mergeCell ref="A26:G26"/>
    <mergeCell ref="A27:G27"/>
    <mergeCell ref="H27:N27"/>
    <mergeCell ref="O27:U27"/>
    <mergeCell ref="AQ25:AW25"/>
    <mergeCell ref="AJ25:AP25"/>
    <mergeCell ref="AC25:AI25"/>
    <mergeCell ref="V25:AB25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C27:AI27"/>
    <mergeCell ref="AJ27:AP27"/>
    <mergeCell ref="AQ27:AW27"/>
    <mergeCell ref="AX27:BD27"/>
    <mergeCell ref="BE27:BL27"/>
    <mergeCell ref="AS36:AV36"/>
    <mergeCell ref="AO36:AR36"/>
    <mergeCell ref="H34:K35"/>
    <mergeCell ref="D34:G35"/>
    <mergeCell ref="A34:C35"/>
    <mergeCell ref="BI35:BL35"/>
    <mergeCell ref="BE35:BH35"/>
    <mergeCell ref="BA35:BD35"/>
    <mergeCell ref="AW35:AZ35"/>
    <mergeCell ref="AS35:AV35"/>
    <mergeCell ref="AO35:AR35"/>
    <mergeCell ref="AK35:AN35"/>
    <mergeCell ref="BA34:BL34"/>
    <mergeCell ref="AO34:AZ34"/>
    <mergeCell ref="AC34:AN34"/>
    <mergeCell ref="L34:AB35"/>
    <mergeCell ref="AG35:AJ35"/>
    <mergeCell ref="AC35:AF35"/>
    <mergeCell ref="AG37:AJ37"/>
    <mergeCell ref="AK37:AN37"/>
    <mergeCell ref="BE37:BH37"/>
    <mergeCell ref="BI37:BL37"/>
    <mergeCell ref="AO37:AR37"/>
    <mergeCell ref="AS37:AV37"/>
    <mergeCell ref="AW37:AZ37"/>
    <mergeCell ref="BA37:BD37"/>
    <mergeCell ref="A36:C36"/>
    <mergeCell ref="A37:C37"/>
    <mergeCell ref="D37:G37"/>
    <mergeCell ref="H37:K37"/>
    <mergeCell ref="L37:AB37"/>
    <mergeCell ref="AC37:AF37"/>
    <mergeCell ref="AK36:AN36"/>
    <mergeCell ref="AG36:AJ36"/>
    <mergeCell ref="AC36:AF36"/>
    <mergeCell ref="L36:AB36"/>
    <mergeCell ref="H36:K36"/>
    <mergeCell ref="D36:G36"/>
    <mergeCell ref="BI36:BL36"/>
    <mergeCell ref="BE36:BH36"/>
    <mergeCell ref="BA36:BD36"/>
    <mergeCell ref="AW36:AZ36"/>
    <mergeCell ref="BI39:BL39"/>
    <mergeCell ref="AS39:AV39"/>
    <mergeCell ref="AW39:AZ39"/>
    <mergeCell ref="BA39:BD39"/>
    <mergeCell ref="BE39:BH39"/>
    <mergeCell ref="A49:BL49"/>
    <mergeCell ref="A39:C39"/>
    <mergeCell ref="D39:G39"/>
    <mergeCell ref="H39:K39"/>
    <mergeCell ref="L39:AB39"/>
    <mergeCell ref="BG54:BL54"/>
    <mergeCell ref="BB54:BF54"/>
    <mergeCell ref="AW54:BA54"/>
    <mergeCell ref="AQ54:AV54"/>
    <mergeCell ref="AL54:AP54"/>
    <mergeCell ref="AG54:AK54"/>
    <mergeCell ref="A50:BL50"/>
    <mergeCell ref="AW52:BL52"/>
    <mergeCell ref="AG52:AV52"/>
    <mergeCell ref="Q52:AF52"/>
    <mergeCell ref="A52:P53"/>
    <mergeCell ref="BG53:BL53"/>
    <mergeCell ref="BB53:BF53"/>
    <mergeCell ref="AW53:BA53"/>
    <mergeCell ref="AQ53:AV53"/>
    <mergeCell ref="AL53:AP53"/>
    <mergeCell ref="V54:Z54"/>
    <mergeCell ref="Q54:U54"/>
    <mergeCell ref="A54:P54"/>
    <mergeCell ref="A55:P55"/>
    <mergeCell ref="Q55:U55"/>
    <mergeCell ref="V55:Z55"/>
    <mergeCell ref="AG53:AK53"/>
    <mergeCell ref="AA53:AF53"/>
    <mergeCell ref="V53:Z53"/>
    <mergeCell ref="Q53:U53"/>
    <mergeCell ref="BC62:BL62"/>
    <mergeCell ref="AS62:BB62"/>
    <mergeCell ref="AI62:AR62"/>
    <mergeCell ref="Y62:AH62"/>
    <mergeCell ref="T62:X62"/>
    <mergeCell ref="G62:S62"/>
    <mergeCell ref="BC61:BL61"/>
    <mergeCell ref="AS61:BB61"/>
    <mergeCell ref="AI61:AR61"/>
    <mergeCell ref="Y61:AH61"/>
    <mergeCell ref="BN185:BQ185"/>
    <mergeCell ref="BJ185:BM185"/>
    <mergeCell ref="BF185:BI185"/>
    <mergeCell ref="BB185:BE185"/>
    <mergeCell ref="AX185:BA185"/>
    <mergeCell ref="AT185:AW185"/>
    <mergeCell ref="AP185:AS185"/>
    <mergeCell ref="AD184:AG184"/>
    <mergeCell ref="Z184:AC184"/>
    <mergeCell ref="BB184:BE184"/>
    <mergeCell ref="AX184:BA184"/>
    <mergeCell ref="AT184:AW184"/>
    <mergeCell ref="AP184:AS184"/>
    <mergeCell ref="BN184:BQ184"/>
    <mergeCell ref="BJ184:BM184"/>
    <mergeCell ref="BF184:BI184"/>
    <mergeCell ref="A185:C185"/>
    <mergeCell ref="AD185:AG185"/>
    <mergeCell ref="Z185:AC185"/>
    <mergeCell ref="V185:Y185"/>
    <mergeCell ref="D185:P185"/>
    <mergeCell ref="Q185:U185"/>
    <mergeCell ref="A187:C187"/>
    <mergeCell ref="D187:P187"/>
    <mergeCell ref="V184:Y184"/>
    <mergeCell ref="D183:P184"/>
    <mergeCell ref="A183:C184"/>
    <mergeCell ref="AH187:AK187"/>
    <mergeCell ref="AL187:AO187"/>
    <mergeCell ref="D186:P186"/>
    <mergeCell ref="V186:Y186"/>
    <mergeCell ref="Z186:AC186"/>
    <mergeCell ref="AD186:AG186"/>
    <mergeCell ref="BN187:BQ187"/>
    <mergeCell ref="AP187:AS187"/>
    <mergeCell ref="AT187:AW187"/>
    <mergeCell ref="AX187:BA187"/>
    <mergeCell ref="BB187:BE187"/>
    <mergeCell ref="BF187:BI187"/>
    <mergeCell ref="BJ187:BM187"/>
    <mergeCell ref="AO2:BL4"/>
    <mergeCell ref="Y13:AL13"/>
    <mergeCell ref="M18:AA18"/>
    <mergeCell ref="B14:K14"/>
    <mergeCell ref="B16:K16"/>
    <mergeCell ref="B18:K18"/>
    <mergeCell ref="A17:K17"/>
    <mergeCell ref="L17:AP17"/>
    <mergeCell ref="AC18:BL18"/>
    <mergeCell ref="A15:K15"/>
    <mergeCell ref="A11:BL11"/>
    <mergeCell ref="A12:BL12"/>
    <mergeCell ref="L14:BL14"/>
    <mergeCell ref="AC39:AF39"/>
    <mergeCell ref="AG39:AJ39"/>
    <mergeCell ref="AK39:AN39"/>
    <mergeCell ref="AO39:AR39"/>
    <mergeCell ref="A61:B61"/>
    <mergeCell ref="C61:F61"/>
    <mergeCell ref="A56:P56"/>
    <mergeCell ref="Q56:U56"/>
    <mergeCell ref="T61:X61"/>
    <mergeCell ref="G61:S61"/>
    <mergeCell ref="AG56:AK56"/>
    <mergeCell ref="AL56:AP56"/>
    <mergeCell ref="AQ56:AV56"/>
    <mergeCell ref="V56:Z56"/>
    <mergeCell ref="AA56:AF56"/>
    <mergeCell ref="A59:BL59"/>
    <mergeCell ref="AW55:BA55"/>
    <mergeCell ref="BB55:BF55"/>
    <mergeCell ref="BG55:BL55"/>
    <mergeCell ref="AA55:AF55"/>
    <mergeCell ref="AG55:AK55"/>
    <mergeCell ref="AL55:AP55"/>
    <mergeCell ref="AQ55:AV55"/>
    <mergeCell ref="AA54:AF54"/>
    <mergeCell ref="AW56:BA56"/>
    <mergeCell ref="BB56:BF56"/>
    <mergeCell ref="BG56:BL56"/>
    <mergeCell ref="Q183:U184"/>
    <mergeCell ref="Q186:U186"/>
    <mergeCell ref="Q187:U187"/>
    <mergeCell ref="AQ57:AV57"/>
    <mergeCell ref="AW57:BA57"/>
    <mergeCell ref="BB57:BF57"/>
    <mergeCell ref="BG57:BL57"/>
    <mergeCell ref="T64:X64"/>
    <mergeCell ref="Y64:AH64"/>
    <mergeCell ref="AI64:AR64"/>
    <mergeCell ref="AS64:BB64"/>
    <mergeCell ref="G64:S64"/>
    <mergeCell ref="AS65:BB65"/>
    <mergeCell ref="BC65:BL65"/>
    <mergeCell ref="BC64:BL64"/>
    <mergeCell ref="A180:BQ180"/>
    <mergeCell ref="BF186:BI186"/>
    <mergeCell ref="BJ186:BM186"/>
    <mergeCell ref="BN186:BQ186"/>
    <mergeCell ref="AP186:AS186"/>
    <mergeCell ref="AT186:AW186"/>
    <mergeCell ref="AK40:AN40"/>
    <mergeCell ref="AO40:AR40"/>
    <mergeCell ref="AS40:AV40"/>
    <mergeCell ref="AH186:AK186"/>
    <mergeCell ref="AL186:AO186"/>
    <mergeCell ref="AL185:AO185"/>
    <mergeCell ref="AH185:AK185"/>
    <mergeCell ref="AL184:AO184"/>
    <mergeCell ref="AH184:AK184"/>
    <mergeCell ref="A181:BL181"/>
    <mergeCell ref="BF183:BQ183"/>
    <mergeCell ref="AT183:BE183"/>
    <mergeCell ref="AH183:AS183"/>
    <mergeCell ref="V183:AG183"/>
    <mergeCell ref="A62:B62"/>
    <mergeCell ref="C62:F62"/>
    <mergeCell ref="AI63:AR63"/>
    <mergeCell ref="AS63:BB63"/>
    <mergeCell ref="BC63:BL63"/>
    <mergeCell ref="A63:B63"/>
    <mergeCell ref="C63:F63"/>
    <mergeCell ref="G63:S63"/>
    <mergeCell ref="T63:X63"/>
    <mergeCell ref="Y63:AH63"/>
    <mergeCell ref="H41:K41"/>
    <mergeCell ref="L41:AB41"/>
    <mergeCell ref="AC41:AF41"/>
    <mergeCell ref="AG41:AJ41"/>
    <mergeCell ref="A40:C40"/>
    <mergeCell ref="D40:G40"/>
    <mergeCell ref="H40:K40"/>
    <mergeCell ref="L40:AB40"/>
    <mergeCell ref="AC40:AF40"/>
    <mergeCell ref="AG40:AJ40"/>
    <mergeCell ref="AC38:AF38"/>
    <mergeCell ref="AG38:AJ38"/>
    <mergeCell ref="BI41:BL41"/>
    <mergeCell ref="A42:C42"/>
    <mergeCell ref="D42:G42"/>
    <mergeCell ref="H42:K42"/>
    <mergeCell ref="L42:AB42"/>
    <mergeCell ref="AC42:AF42"/>
    <mergeCell ref="AG42:AJ42"/>
    <mergeCell ref="AK42:AN42"/>
    <mergeCell ref="AO42:AR42"/>
    <mergeCell ref="AS42:AV42"/>
    <mergeCell ref="AK41:AN41"/>
    <mergeCell ref="AO41:AR41"/>
    <mergeCell ref="AS41:AV41"/>
    <mergeCell ref="AW41:AZ41"/>
    <mergeCell ref="BA41:BD41"/>
    <mergeCell ref="BE41:BH41"/>
    <mergeCell ref="AW40:AZ40"/>
    <mergeCell ref="BA40:BD40"/>
    <mergeCell ref="BE40:BH40"/>
    <mergeCell ref="BI40:BL40"/>
    <mergeCell ref="A41:C41"/>
    <mergeCell ref="D41:G41"/>
    <mergeCell ref="BI38:BL38"/>
    <mergeCell ref="A43:C43"/>
    <mergeCell ref="D43:G43"/>
    <mergeCell ref="H43:K43"/>
    <mergeCell ref="L43:AB43"/>
    <mergeCell ref="AC43:AF43"/>
    <mergeCell ref="AG43:AJ43"/>
    <mergeCell ref="AK43:AN43"/>
    <mergeCell ref="AO43:AR43"/>
    <mergeCell ref="AS43:AV43"/>
    <mergeCell ref="AK38:AN38"/>
    <mergeCell ref="AO38:AR38"/>
    <mergeCell ref="AS38:AV38"/>
    <mergeCell ref="AW38:AZ38"/>
    <mergeCell ref="BA38:BD38"/>
    <mergeCell ref="BE38:BH38"/>
    <mergeCell ref="AW42:AZ42"/>
    <mergeCell ref="BA42:BD42"/>
    <mergeCell ref="BE42:BH42"/>
    <mergeCell ref="BI42:BL42"/>
    <mergeCell ref="A38:C38"/>
    <mergeCell ref="D38:G38"/>
    <mergeCell ref="H38:K38"/>
    <mergeCell ref="L38:AB38"/>
    <mergeCell ref="AW43:AZ43"/>
    <mergeCell ref="BA43:BD43"/>
    <mergeCell ref="BE43:BH43"/>
    <mergeCell ref="BI43:BL43"/>
    <mergeCell ref="A44:C44"/>
    <mergeCell ref="D44:G44"/>
    <mergeCell ref="H44:K44"/>
    <mergeCell ref="L44:AB44"/>
    <mergeCell ref="AC44:AF44"/>
    <mergeCell ref="AG44:AJ44"/>
    <mergeCell ref="A46:C46"/>
    <mergeCell ref="D46:G46"/>
    <mergeCell ref="H46:K46"/>
    <mergeCell ref="L46:AB46"/>
    <mergeCell ref="AC46:AF46"/>
    <mergeCell ref="AG46:AJ46"/>
    <mergeCell ref="BI44:BL44"/>
    <mergeCell ref="A45:C45"/>
    <mergeCell ref="D45:G45"/>
    <mergeCell ref="H45:K45"/>
    <mergeCell ref="L45:AB45"/>
    <mergeCell ref="AC45:AF45"/>
    <mergeCell ref="AG45:AJ45"/>
    <mergeCell ref="AK45:AN45"/>
    <mergeCell ref="AO45:AR45"/>
    <mergeCell ref="AS45:AV45"/>
    <mergeCell ref="AK44:AN44"/>
    <mergeCell ref="AO44:AR44"/>
    <mergeCell ref="AS44:AV44"/>
    <mergeCell ref="AW44:AZ44"/>
    <mergeCell ref="BA44:BD44"/>
    <mergeCell ref="BE44:BH44"/>
    <mergeCell ref="BI46:BL46"/>
    <mergeCell ref="AK46:AN46"/>
    <mergeCell ref="AO46:AR46"/>
    <mergeCell ref="AS46:AV46"/>
    <mergeCell ref="AW46:AZ46"/>
    <mergeCell ref="BA46:BD46"/>
    <mergeCell ref="BE46:BH46"/>
    <mergeCell ref="AW45:AZ45"/>
    <mergeCell ref="BA45:BD45"/>
    <mergeCell ref="BE45:BH45"/>
    <mergeCell ref="BI45:BL45"/>
    <mergeCell ref="A65:B65"/>
    <mergeCell ref="C65:F65"/>
    <mergeCell ref="G65:S65"/>
    <mergeCell ref="T65:X65"/>
    <mergeCell ref="Y65:AH65"/>
    <mergeCell ref="AI65:AR65"/>
    <mergeCell ref="A57:P57"/>
    <mergeCell ref="Q57:U57"/>
    <mergeCell ref="V57:Z57"/>
    <mergeCell ref="AA57:AF57"/>
    <mergeCell ref="AG57:AK57"/>
    <mergeCell ref="AL57:AP57"/>
    <mergeCell ref="A64:B64"/>
    <mergeCell ref="C64:F64"/>
    <mergeCell ref="AS66:BB66"/>
    <mergeCell ref="BC66:BL66"/>
    <mergeCell ref="A67:B67"/>
    <mergeCell ref="C67:F67"/>
    <mergeCell ref="G67:S67"/>
    <mergeCell ref="T67:X67"/>
    <mergeCell ref="Y67:AH67"/>
    <mergeCell ref="AI67:AR67"/>
    <mergeCell ref="AS67:BB67"/>
    <mergeCell ref="BC67:BL67"/>
    <mergeCell ref="A66:B66"/>
    <mergeCell ref="C66:F66"/>
    <mergeCell ref="G66:S66"/>
    <mergeCell ref="T66:X66"/>
    <mergeCell ref="Y66:AH66"/>
    <mergeCell ref="AI66:AR66"/>
    <mergeCell ref="AS70:BB70"/>
    <mergeCell ref="BC70:BL70"/>
    <mergeCell ref="A71:B71"/>
    <mergeCell ref="C71:F71"/>
    <mergeCell ref="G71:S71"/>
    <mergeCell ref="T71:X71"/>
    <mergeCell ref="Y71:AH71"/>
    <mergeCell ref="AI71:AR71"/>
    <mergeCell ref="AS71:BB71"/>
    <mergeCell ref="BC71:BL71"/>
    <mergeCell ref="A70:B70"/>
    <mergeCell ref="C70:F70"/>
    <mergeCell ref="G70:S70"/>
    <mergeCell ref="T70:X70"/>
    <mergeCell ref="Y70:AH70"/>
    <mergeCell ref="AI70:AR70"/>
    <mergeCell ref="AS73:BB73"/>
    <mergeCell ref="BC73:BL73"/>
    <mergeCell ref="A74:B74"/>
    <mergeCell ref="C74:F74"/>
    <mergeCell ref="G74:S74"/>
    <mergeCell ref="T74:X74"/>
    <mergeCell ref="Y74:AH74"/>
    <mergeCell ref="AI74:AR74"/>
    <mergeCell ref="AS74:BB74"/>
    <mergeCell ref="BC74:BL74"/>
    <mergeCell ref="A73:B73"/>
    <mergeCell ref="C73:F73"/>
    <mergeCell ref="G73:S73"/>
    <mergeCell ref="T73:X73"/>
    <mergeCell ref="Y73:AH73"/>
    <mergeCell ref="AI73:AR73"/>
    <mergeCell ref="G81:S81"/>
    <mergeCell ref="T81:X81"/>
    <mergeCell ref="Y81:AH81"/>
    <mergeCell ref="AI81:AR81"/>
    <mergeCell ref="AS77:BB77"/>
    <mergeCell ref="BC77:BL77"/>
    <mergeCell ref="A78:B78"/>
    <mergeCell ref="C78:F78"/>
    <mergeCell ref="G78:S78"/>
    <mergeCell ref="T78:X78"/>
    <mergeCell ref="Y78:AH78"/>
    <mergeCell ref="AI78:AR78"/>
    <mergeCell ref="AS78:BB78"/>
    <mergeCell ref="BC78:BL78"/>
    <mergeCell ref="A77:B77"/>
    <mergeCell ref="C77:F77"/>
    <mergeCell ref="G77:S77"/>
    <mergeCell ref="T77:X77"/>
    <mergeCell ref="Y77:AH77"/>
    <mergeCell ref="AI77:AR77"/>
    <mergeCell ref="A80:BL80"/>
    <mergeCell ref="A85:B85"/>
    <mergeCell ref="C85:F85"/>
    <mergeCell ref="G85:S85"/>
    <mergeCell ref="T85:X85"/>
    <mergeCell ref="Y85:AH85"/>
    <mergeCell ref="AI85:AR85"/>
    <mergeCell ref="AS85:BB85"/>
    <mergeCell ref="BC85:BL85"/>
    <mergeCell ref="A83:B83"/>
    <mergeCell ref="C83:F83"/>
    <mergeCell ref="G83:S83"/>
    <mergeCell ref="T83:X83"/>
    <mergeCell ref="Y83:AH83"/>
    <mergeCell ref="AI83:AR83"/>
    <mergeCell ref="AS86:BB86"/>
    <mergeCell ref="BC86:BL86"/>
    <mergeCell ref="A88:B88"/>
    <mergeCell ref="C88:F88"/>
    <mergeCell ref="G88:S88"/>
    <mergeCell ref="T88:X88"/>
    <mergeCell ref="Y88:AH88"/>
    <mergeCell ref="AI88:AR88"/>
    <mergeCell ref="AS88:BB88"/>
    <mergeCell ref="BC88:BL88"/>
    <mergeCell ref="A86:B86"/>
    <mergeCell ref="C86:F86"/>
    <mergeCell ref="G86:S86"/>
    <mergeCell ref="T86:X86"/>
    <mergeCell ref="Y86:AH86"/>
    <mergeCell ref="AI86:AR86"/>
    <mergeCell ref="AS89:BB89"/>
    <mergeCell ref="BC89:BL89"/>
    <mergeCell ref="A91:B91"/>
    <mergeCell ref="C91:F91"/>
    <mergeCell ref="G91:S91"/>
    <mergeCell ref="T91:X91"/>
    <mergeCell ref="Y91:AH91"/>
    <mergeCell ref="AI91:AR91"/>
    <mergeCell ref="AS91:BB91"/>
    <mergeCell ref="BC91:BL91"/>
    <mergeCell ref="A89:B89"/>
    <mergeCell ref="C89:F89"/>
    <mergeCell ref="G89:S89"/>
    <mergeCell ref="T89:X89"/>
    <mergeCell ref="Y89:AH89"/>
    <mergeCell ref="AI89:AR89"/>
    <mergeCell ref="AS92:BB92"/>
    <mergeCell ref="BC92:BL92"/>
    <mergeCell ref="A95:B95"/>
    <mergeCell ref="C95:F95"/>
    <mergeCell ref="G95:S95"/>
    <mergeCell ref="T95:X95"/>
    <mergeCell ref="Y95:AH95"/>
    <mergeCell ref="AI95:AR95"/>
    <mergeCell ref="AS95:BB95"/>
    <mergeCell ref="BC95:BL95"/>
    <mergeCell ref="A92:B92"/>
    <mergeCell ref="C92:F92"/>
    <mergeCell ref="G92:S92"/>
    <mergeCell ref="T92:X92"/>
    <mergeCell ref="Y92:AH92"/>
    <mergeCell ref="AI92:AR92"/>
    <mergeCell ref="A94:BL94"/>
    <mergeCell ref="AS96:BB96"/>
    <mergeCell ref="BC96:BL96"/>
    <mergeCell ref="A97:B97"/>
    <mergeCell ref="C97:F97"/>
    <mergeCell ref="G97:S97"/>
    <mergeCell ref="T97:X97"/>
    <mergeCell ref="Y97:AH97"/>
    <mergeCell ref="AI97:AR97"/>
    <mergeCell ref="AS97:BB97"/>
    <mergeCell ref="BC97:BL97"/>
    <mergeCell ref="A96:B96"/>
    <mergeCell ref="C96:F96"/>
    <mergeCell ref="G96:S96"/>
    <mergeCell ref="T96:X96"/>
    <mergeCell ref="Y96:AH96"/>
    <mergeCell ref="AI96:AR96"/>
    <mergeCell ref="AS100:BB100"/>
    <mergeCell ref="BC100:BL100"/>
    <mergeCell ref="A101:B101"/>
    <mergeCell ref="C101:F101"/>
    <mergeCell ref="G101:S101"/>
    <mergeCell ref="T101:X101"/>
    <mergeCell ref="Y101:AH101"/>
    <mergeCell ref="AI101:AR101"/>
    <mergeCell ref="AS101:BB101"/>
    <mergeCell ref="BC101:BL101"/>
    <mergeCell ref="A100:B100"/>
    <mergeCell ref="C100:F100"/>
    <mergeCell ref="G100:S100"/>
    <mergeCell ref="T100:X100"/>
    <mergeCell ref="Y100:AH100"/>
    <mergeCell ref="AI100:AR100"/>
    <mergeCell ref="AS103:BB103"/>
    <mergeCell ref="BC103:BL103"/>
    <mergeCell ref="A104:B104"/>
    <mergeCell ref="C104:F104"/>
    <mergeCell ref="G104:S104"/>
    <mergeCell ref="T104:X104"/>
    <mergeCell ref="Y104:AH104"/>
    <mergeCell ref="AI104:AR104"/>
    <mergeCell ref="AS104:BB104"/>
    <mergeCell ref="BC104:BL104"/>
    <mergeCell ref="A103:B103"/>
    <mergeCell ref="C103:F103"/>
    <mergeCell ref="G103:S103"/>
    <mergeCell ref="T103:X103"/>
    <mergeCell ref="Y103:AH103"/>
    <mergeCell ref="AI103:AR103"/>
    <mergeCell ref="AS107:BB107"/>
    <mergeCell ref="BC107:BL107"/>
    <mergeCell ref="A108:B108"/>
    <mergeCell ref="C108:F108"/>
    <mergeCell ref="G108:S108"/>
    <mergeCell ref="T108:X108"/>
    <mergeCell ref="Y108:AH108"/>
    <mergeCell ref="AI108:AR108"/>
    <mergeCell ref="AS108:BB108"/>
    <mergeCell ref="BC108:BL108"/>
    <mergeCell ref="A107:B107"/>
    <mergeCell ref="C107:F107"/>
    <mergeCell ref="G107:S107"/>
    <mergeCell ref="T107:X107"/>
    <mergeCell ref="Y107:AH107"/>
    <mergeCell ref="AI107:AR107"/>
    <mergeCell ref="C113:F113"/>
    <mergeCell ref="G113:S113"/>
    <mergeCell ref="T113:X113"/>
    <mergeCell ref="Y113:AH113"/>
    <mergeCell ref="AI113:AR113"/>
    <mergeCell ref="AS111:BB111"/>
    <mergeCell ref="BC111:BL111"/>
    <mergeCell ref="A112:B112"/>
    <mergeCell ref="C112:F112"/>
    <mergeCell ref="G112:S112"/>
    <mergeCell ref="T112:X112"/>
    <mergeCell ref="Y112:AH112"/>
    <mergeCell ref="AI112:AR112"/>
    <mergeCell ref="AS112:BB112"/>
    <mergeCell ref="BC112:BL112"/>
    <mergeCell ref="A111:B111"/>
    <mergeCell ref="C111:F111"/>
    <mergeCell ref="G111:S111"/>
    <mergeCell ref="T111:X111"/>
    <mergeCell ref="Y111:AH111"/>
    <mergeCell ref="AI111:AR111"/>
    <mergeCell ref="A119:B119"/>
    <mergeCell ref="C119:F119"/>
    <mergeCell ref="G119:S119"/>
    <mergeCell ref="T119:X119"/>
    <mergeCell ref="Y119:AH119"/>
    <mergeCell ref="AI119:AR119"/>
    <mergeCell ref="AS119:BB119"/>
    <mergeCell ref="BC119:BL119"/>
    <mergeCell ref="A117:B117"/>
    <mergeCell ref="C117:F117"/>
    <mergeCell ref="G117:S117"/>
    <mergeCell ref="T117:X117"/>
    <mergeCell ref="Y117:AH117"/>
    <mergeCell ref="AI117:AR117"/>
    <mergeCell ref="AS120:BB120"/>
    <mergeCell ref="BC120:BL120"/>
    <mergeCell ref="A123:B123"/>
    <mergeCell ref="C123:F123"/>
    <mergeCell ref="G123:S123"/>
    <mergeCell ref="T123:X123"/>
    <mergeCell ref="Y123:AH123"/>
    <mergeCell ref="AI123:AR123"/>
    <mergeCell ref="AS123:BB123"/>
    <mergeCell ref="BC123:BL123"/>
    <mergeCell ref="A120:B120"/>
    <mergeCell ref="C120:F120"/>
    <mergeCell ref="G120:S120"/>
    <mergeCell ref="T120:X120"/>
    <mergeCell ref="Y120:AH120"/>
    <mergeCell ref="AI120:AR120"/>
    <mergeCell ref="AS124:BB124"/>
    <mergeCell ref="BC124:BL124"/>
    <mergeCell ref="A128:B128"/>
    <mergeCell ref="C128:F128"/>
    <mergeCell ref="G128:S128"/>
    <mergeCell ref="T128:X128"/>
    <mergeCell ref="Y128:AH128"/>
    <mergeCell ref="AI128:AR128"/>
    <mergeCell ref="AS128:BB128"/>
    <mergeCell ref="BC128:BL128"/>
    <mergeCell ref="A124:B124"/>
    <mergeCell ref="C124:F124"/>
    <mergeCell ref="G124:S124"/>
    <mergeCell ref="T124:X124"/>
    <mergeCell ref="Y124:AH124"/>
    <mergeCell ref="AI124:AR124"/>
    <mergeCell ref="AS129:BB129"/>
    <mergeCell ref="BC129:BL129"/>
    <mergeCell ref="A130:B130"/>
    <mergeCell ref="C130:F130"/>
    <mergeCell ref="G130:S130"/>
    <mergeCell ref="T130:X130"/>
    <mergeCell ref="Y130:AH130"/>
    <mergeCell ref="AI130:AR130"/>
    <mergeCell ref="AS130:BB130"/>
    <mergeCell ref="BC130:BL130"/>
    <mergeCell ref="A129:B129"/>
    <mergeCell ref="C129:F129"/>
    <mergeCell ref="G129:S129"/>
    <mergeCell ref="T129:X129"/>
    <mergeCell ref="Y129:AH129"/>
    <mergeCell ref="AI129:AR129"/>
    <mergeCell ref="AS133:BB133"/>
    <mergeCell ref="BC133:BL133"/>
    <mergeCell ref="A134:B134"/>
    <mergeCell ref="C134:F134"/>
    <mergeCell ref="G134:S134"/>
    <mergeCell ref="T134:X134"/>
    <mergeCell ref="Y134:AH134"/>
    <mergeCell ref="AI134:AR134"/>
    <mergeCell ref="AS134:BB134"/>
    <mergeCell ref="BC134:BL134"/>
    <mergeCell ref="A133:B133"/>
    <mergeCell ref="C133:F133"/>
    <mergeCell ref="G133:S133"/>
    <mergeCell ref="T133:X133"/>
    <mergeCell ref="Y133:AH133"/>
    <mergeCell ref="AI133:AR133"/>
    <mergeCell ref="AS137:BB137"/>
    <mergeCell ref="BC137:BL137"/>
    <mergeCell ref="A138:B138"/>
    <mergeCell ref="C138:F138"/>
    <mergeCell ref="G138:S138"/>
    <mergeCell ref="T138:X138"/>
    <mergeCell ref="Y138:AH138"/>
    <mergeCell ref="AI138:AR138"/>
    <mergeCell ref="AS138:BB138"/>
    <mergeCell ref="BC138:BL138"/>
    <mergeCell ref="A137:B137"/>
    <mergeCell ref="C137:F137"/>
    <mergeCell ref="G137:S137"/>
    <mergeCell ref="T137:X137"/>
    <mergeCell ref="Y137:AH137"/>
    <mergeCell ref="AI137:AR137"/>
    <mergeCell ref="AS140:BB140"/>
    <mergeCell ref="BC140:BL140"/>
    <mergeCell ref="A141:B141"/>
    <mergeCell ref="C141:F141"/>
    <mergeCell ref="G141:S141"/>
    <mergeCell ref="T141:X141"/>
    <mergeCell ref="Y141:AH141"/>
    <mergeCell ref="AI141:AR141"/>
    <mergeCell ref="AS141:BB141"/>
    <mergeCell ref="BC141:BL141"/>
    <mergeCell ref="A140:B140"/>
    <mergeCell ref="C140:F140"/>
    <mergeCell ref="G140:S140"/>
    <mergeCell ref="T140:X140"/>
    <mergeCell ref="Y140:AH140"/>
    <mergeCell ref="AI140:AR140"/>
    <mergeCell ref="G148:S148"/>
    <mergeCell ref="T148:X148"/>
    <mergeCell ref="Y148:AH148"/>
    <mergeCell ref="AI148:AR148"/>
    <mergeCell ref="AS146:BB146"/>
    <mergeCell ref="BC146:BL146"/>
    <mergeCell ref="A147:B147"/>
    <mergeCell ref="C147:F147"/>
    <mergeCell ref="G147:S147"/>
    <mergeCell ref="T147:X147"/>
    <mergeCell ref="Y147:AH147"/>
    <mergeCell ref="AI147:AR147"/>
    <mergeCell ref="AS147:BB147"/>
    <mergeCell ref="BC147:BL147"/>
    <mergeCell ref="A146:B146"/>
    <mergeCell ref="C146:F146"/>
    <mergeCell ref="G146:S146"/>
    <mergeCell ref="T146:X146"/>
    <mergeCell ref="Y146:AH146"/>
    <mergeCell ref="AI146:AR146"/>
    <mergeCell ref="A153:B153"/>
    <mergeCell ref="C153:F153"/>
    <mergeCell ref="G153:S153"/>
    <mergeCell ref="T153:X153"/>
    <mergeCell ref="Y153:AH153"/>
    <mergeCell ref="AI153:AR153"/>
    <mergeCell ref="AS153:BB153"/>
    <mergeCell ref="BC153:BL153"/>
    <mergeCell ref="A151:B151"/>
    <mergeCell ref="C151:F151"/>
    <mergeCell ref="G151:S151"/>
    <mergeCell ref="T151:X151"/>
    <mergeCell ref="Y151:AH151"/>
    <mergeCell ref="AI151:AR151"/>
    <mergeCell ref="AS154:BB154"/>
    <mergeCell ref="BC154:BL154"/>
    <mergeCell ref="A156:B156"/>
    <mergeCell ref="C156:F156"/>
    <mergeCell ref="G156:S156"/>
    <mergeCell ref="T156:X156"/>
    <mergeCell ref="Y156:AH156"/>
    <mergeCell ref="AI156:AR156"/>
    <mergeCell ref="AS156:BB156"/>
    <mergeCell ref="BC156:BL156"/>
    <mergeCell ref="A154:B154"/>
    <mergeCell ref="C154:F154"/>
    <mergeCell ref="G154:S154"/>
    <mergeCell ref="T154:X154"/>
    <mergeCell ref="Y154:AH154"/>
    <mergeCell ref="AI154:AR154"/>
    <mergeCell ref="AS157:BB157"/>
    <mergeCell ref="BC157:BL157"/>
    <mergeCell ref="A160:B160"/>
    <mergeCell ref="C160:F160"/>
    <mergeCell ref="G160:S160"/>
    <mergeCell ref="T160:X160"/>
    <mergeCell ref="Y160:AH160"/>
    <mergeCell ref="AI160:AR160"/>
    <mergeCell ref="AS160:BB160"/>
    <mergeCell ref="BC160:BL160"/>
    <mergeCell ref="A157:B157"/>
    <mergeCell ref="C157:F157"/>
    <mergeCell ref="G157:S157"/>
    <mergeCell ref="T157:X157"/>
    <mergeCell ref="Y157:AH157"/>
    <mergeCell ref="AI157:AR157"/>
    <mergeCell ref="AS161:BB161"/>
    <mergeCell ref="BC161:BL161"/>
    <mergeCell ref="A162:B162"/>
    <mergeCell ref="C162:F162"/>
    <mergeCell ref="G162:S162"/>
    <mergeCell ref="T162:X162"/>
    <mergeCell ref="Y162:AH162"/>
    <mergeCell ref="AI162:AR162"/>
    <mergeCell ref="AS162:BB162"/>
    <mergeCell ref="BC162:BL162"/>
    <mergeCell ref="A161:B161"/>
    <mergeCell ref="C161:F161"/>
    <mergeCell ref="G161:S161"/>
    <mergeCell ref="T161:X161"/>
    <mergeCell ref="Y161:AH161"/>
    <mergeCell ref="AI161:AR161"/>
    <mergeCell ref="AS165:BB165"/>
    <mergeCell ref="BC165:BL165"/>
    <mergeCell ref="A167:B167"/>
    <mergeCell ref="C167:F167"/>
    <mergeCell ref="G167:S167"/>
    <mergeCell ref="T167:X167"/>
    <mergeCell ref="Y167:AH167"/>
    <mergeCell ref="AI167:AR167"/>
    <mergeCell ref="AS167:BB167"/>
    <mergeCell ref="BC167:BL167"/>
    <mergeCell ref="A165:B165"/>
    <mergeCell ref="C165:F165"/>
    <mergeCell ref="G165:S165"/>
    <mergeCell ref="T165:X165"/>
    <mergeCell ref="Y165:AH165"/>
    <mergeCell ref="AI165:AR165"/>
    <mergeCell ref="G168:S168"/>
    <mergeCell ref="T168:X168"/>
    <mergeCell ref="Y168:AH168"/>
    <mergeCell ref="AI168:AR168"/>
    <mergeCell ref="AP196:BH196"/>
    <mergeCell ref="AP200:BH200"/>
    <mergeCell ref="A199:V199"/>
    <mergeCell ref="W199:AM199"/>
    <mergeCell ref="AP199:BH199"/>
    <mergeCell ref="W196:AM196"/>
    <mergeCell ref="W200:AM200"/>
    <mergeCell ref="A195:V195"/>
    <mergeCell ref="W195:AM195"/>
    <mergeCell ref="AP195:BH195"/>
    <mergeCell ref="A193:BL193"/>
    <mergeCell ref="A190:BL190"/>
    <mergeCell ref="A191:BL191"/>
    <mergeCell ref="A192:BL192"/>
    <mergeCell ref="AX186:BA186"/>
    <mergeCell ref="BB186:BE186"/>
    <mergeCell ref="A186:C186"/>
    <mergeCell ref="V187:Y187"/>
    <mergeCell ref="Z187:AC187"/>
    <mergeCell ref="AD187:AG187"/>
    <mergeCell ref="BC174:BL174"/>
    <mergeCell ref="A171:B171"/>
    <mergeCell ref="C171:F171"/>
    <mergeCell ref="G171:S171"/>
    <mergeCell ref="T171:X171"/>
    <mergeCell ref="Y171:AH171"/>
    <mergeCell ref="AI171:AR171"/>
    <mergeCell ref="A176:BL176"/>
    <mergeCell ref="A115:BL115"/>
    <mergeCell ref="A122:BL122"/>
    <mergeCell ref="A132:BL132"/>
    <mergeCell ref="A164:BL164"/>
    <mergeCell ref="AS168:BB168"/>
    <mergeCell ref="BC168:BL168"/>
    <mergeCell ref="A170:B170"/>
    <mergeCell ref="C170:F170"/>
    <mergeCell ref="G170:S170"/>
    <mergeCell ref="T170:X170"/>
    <mergeCell ref="Y170:AH170"/>
    <mergeCell ref="AI170:AR170"/>
    <mergeCell ref="AS170:BB170"/>
    <mergeCell ref="BC170:BL170"/>
    <mergeCell ref="A168:B168"/>
    <mergeCell ref="C168:F168"/>
    <mergeCell ref="A155:BL155"/>
    <mergeCell ref="A158:BL158"/>
    <mergeCell ref="A163:BL163"/>
    <mergeCell ref="AS175:BB175"/>
    <mergeCell ref="BC175:BL175"/>
    <mergeCell ref="A175:B175"/>
    <mergeCell ref="C175:F175"/>
    <mergeCell ref="G175:S175"/>
    <mergeCell ref="T175:X175"/>
    <mergeCell ref="Y175:AH175"/>
    <mergeCell ref="AI175:AR175"/>
    <mergeCell ref="A166:BL166"/>
    <mergeCell ref="A169:BL169"/>
    <mergeCell ref="A172:BL172"/>
    <mergeCell ref="A173:BL173"/>
    <mergeCell ref="AS171:BB171"/>
    <mergeCell ref="BC171:BL171"/>
    <mergeCell ref="A174:B174"/>
    <mergeCell ref="C174:F174"/>
    <mergeCell ref="G174:S174"/>
    <mergeCell ref="T174:X174"/>
    <mergeCell ref="Y174:AH174"/>
    <mergeCell ref="AI174:AR174"/>
    <mergeCell ref="AS174:BB174"/>
    <mergeCell ref="A121:BL121"/>
    <mergeCell ref="A125:BL125"/>
    <mergeCell ref="A131:BL131"/>
    <mergeCell ref="A135:BL135"/>
    <mergeCell ref="A139:BL139"/>
    <mergeCell ref="A142:BL142"/>
    <mergeCell ref="A149:BL149"/>
    <mergeCell ref="A152:BL152"/>
    <mergeCell ref="A136:BL136"/>
    <mergeCell ref="A143:BL143"/>
    <mergeCell ref="AS151:BB151"/>
    <mergeCell ref="BC151:BL151"/>
    <mergeCell ref="AS148:BB148"/>
    <mergeCell ref="BC148:BL148"/>
    <mergeCell ref="A150:B150"/>
    <mergeCell ref="C150:F150"/>
    <mergeCell ref="G150:S150"/>
    <mergeCell ref="T150:X150"/>
    <mergeCell ref="Y150:AH150"/>
    <mergeCell ref="AI150:AR150"/>
    <mergeCell ref="AS150:BB150"/>
    <mergeCell ref="BC150:BL150"/>
    <mergeCell ref="A148:B148"/>
    <mergeCell ref="C148:F148"/>
    <mergeCell ref="A87:BL87"/>
    <mergeCell ref="A90:BL90"/>
    <mergeCell ref="A93:BL93"/>
    <mergeCell ref="A98:BL98"/>
    <mergeCell ref="A102:BL102"/>
    <mergeCell ref="A105:BL105"/>
    <mergeCell ref="A109:BL109"/>
    <mergeCell ref="A114:BL114"/>
    <mergeCell ref="A118:BL118"/>
    <mergeCell ref="A99:BL99"/>
    <mergeCell ref="A106:BL106"/>
    <mergeCell ref="AS117:BB117"/>
    <mergeCell ref="BC117:BL117"/>
    <mergeCell ref="AS113:BB113"/>
    <mergeCell ref="BC113:BL113"/>
    <mergeCell ref="A116:B116"/>
    <mergeCell ref="C116:F116"/>
    <mergeCell ref="G116:S116"/>
    <mergeCell ref="T116:X116"/>
    <mergeCell ref="Y116:AH116"/>
    <mergeCell ref="AI116:AR116"/>
    <mergeCell ref="AS116:BB116"/>
    <mergeCell ref="BC116:BL116"/>
    <mergeCell ref="A113:B113"/>
    <mergeCell ref="BM34:BM35"/>
    <mergeCell ref="BM39:BM43"/>
    <mergeCell ref="BM52:BM53"/>
    <mergeCell ref="A68:BL68"/>
    <mergeCell ref="A69:BL69"/>
    <mergeCell ref="A72:BL72"/>
    <mergeCell ref="A75:BL75"/>
    <mergeCell ref="A79:BL79"/>
    <mergeCell ref="A84:BL84"/>
    <mergeCell ref="A76:BL76"/>
    <mergeCell ref="AS83:BB83"/>
    <mergeCell ref="BC83:BL83"/>
    <mergeCell ref="AS81:BB81"/>
    <mergeCell ref="BC81:BL81"/>
    <mergeCell ref="A82:B82"/>
    <mergeCell ref="C82:F82"/>
    <mergeCell ref="G82:S82"/>
    <mergeCell ref="T82:X82"/>
    <mergeCell ref="Y82:AH82"/>
    <mergeCell ref="AI82:AR82"/>
    <mergeCell ref="AS82:BB82"/>
    <mergeCell ref="BC82:BL82"/>
    <mergeCell ref="A81:B81"/>
    <mergeCell ref="C81:F81"/>
  </mergeCells>
  <phoneticPr fontId="5" type="noConversion"/>
  <pageMargins left="0.31496062992125984" right="0.31496062992125984" top="0.39370078740157483" bottom="0.39370078740157483" header="0" footer="0"/>
  <pageSetup paperSize="9" scale="69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КПК0118600</vt:lpstr>
      <vt:lpstr>КПК0118600!Область_печати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Boss</cp:lastModifiedBy>
  <cp:lastPrinted>2018-01-16T14:28:52Z</cp:lastPrinted>
  <dcterms:created xsi:type="dcterms:W3CDTF">2016-08-10T10:53:25Z</dcterms:created>
  <dcterms:modified xsi:type="dcterms:W3CDTF">2018-01-16T15:03:18Z</dcterms:modified>
</cp:coreProperties>
</file>