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3035" sheetId="1" r:id="rId1"/>
  </sheets>
  <definedNames>
    <definedName name="_xlnm.Print_Area" localSheetId="0">'4813035'!$A$1:$BQ$98</definedName>
  </definedNames>
  <calcPr calcId="124519"/>
</workbook>
</file>

<file path=xl/calcChain.xml><?xml version="1.0" encoding="utf-8"?>
<calcChain xmlns="http://schemas.openxmlformats.org/spreadsheetml/2006/main">
  <c r="BC70" i="1"/>
  <c r="BC66"/>
  <c r="BC62"/>
  <c r="BC61"/>
  <c r="AL51"/>
  <c r="AG51"/>
  <c r="V51"/>
  <c r="Q51"/>
  <c r="BB50"/>
  <c r="AW50"/>
  <c r="BG50" s="1"/>
  <c r="AQ50"/>
  <c r="AA50"/>
  <c r="AQ49"/>
  <c r="AQ51" s="1"/>
  <c r="AA49"/>
  <c r="BC65" l="1"/>
  <c r="AG39"/>
  <c r="AO39"/>
  <c r="AS39"/>
  <c r="AC39"/>
  <c r="BN85" l="1"/>
  <c r="BB85"/>
  <c r="AP85"/>
  <c r="AD85"/>
  <c r="BC73"/>
  <c r="BC72"/>
  <c r="BC69"/>
  <c r="BC68"/>
  <c r="BC64"/>
  <c r="BC60"/>
  <c r="BC59"/>
  <c r="BC58"/>
  <c r="BB51"/>
  <c r="AW51"/>
  <c r="AA51"/>
  <c r="BB49"/>
  <c r="AW49"/>
  <c r="BE38"/>
  <c r="BE39" s="1"/>
  <c r="BA38"/>
  <c r="BA39" s="1"/>
  <c r="AW38"/>
  <c r="AW39" s="1"/>
  <c r="AK38"/>
  <c r="AK39" s="1"/>
  <c r="AX28"/>
  <c r="AQ28"/>
  <c r="AJ28"/>
  <c r="O28"/>
  <c r="BE28" l="1"/>
  <c r="BI38"/>
  <c r="BI39" s="1"/>
  <c r="BG49"/>
  <c r="BG51"/>
</calcChain>
</file>

<file path=xl/sharedStrings.xml><?xml version="1.0" encoding="utf-8"?>
<sst xmlns="http://schemas.openxmlformats.org/spreadsheetml/2006/main" count="230" uniqueCount="120">
  <si>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</si>
  <si>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</si>
  <si>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</si>
  <si>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</si>
  <si>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</si>
  <si>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</si>
  <si>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</si>
  <si>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</si>
  <si>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</si>
  <si>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</si>
  <si>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</si>
  <si>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</si>
  <si>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</si>
  <si>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</si>
  <si>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</si>
  <si>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</si>
  <si>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</si>
  <si>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</si>
  <si>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</si>
  <si>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</si>
  <si>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</si>
  <si>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</si>
  <si>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</si>
  <si>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</si>
  <si>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</si>
  <si>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</si>
  <si>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</si>
  <si>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</si>
  <si>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</si>
  <si>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</si>
  <si>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</si>
  <si>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</si>
  <si>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</si>
  <si>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</si>
  <si>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</si>
  <si>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</si>
  <si>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</si>
  <si>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</si>
  <si>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</si>
  <si>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</si>
  <si>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</si>
  <si>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</si>
  <si>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</si>
  <si>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</si>
  <si>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</si>
  <si>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</si>
  <si>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</si>
  <si>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</si>
  <si>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</si>
  <si>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</si>
  <si>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</si>
  <si>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</si>
  <si>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</si>
  <si>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</si>
  <si>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</si>
  <si>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</si>
  <si>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</si>
  <si>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</si>
  <si>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</si>
  <si>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</si>
  <si>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</si>
  <si>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</si>
  <si>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</si>
  <si>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</si>
  <si>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</si>
  <si>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</si>
  <si>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</si>
  <si>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</si>
  <si>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</si>
  <si>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</si>
  <si>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</si>
  <si>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</si>
  <si>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</si>
  <si>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</si>
  <si>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</si>
  <si>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</si>
  <si>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</si>
  <si>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</si>
  <si>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</si>
  <si>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</si>
  <si>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</si>
  <si>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</si>
  <si>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</si>
  <si>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</si>
  <si>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</si>
  <si>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</si>
  <si>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</si>
  <si>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</si>
  <si>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</si>
  <si>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</si>
  <si>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</si>
  <si>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</si>
  <si>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</si>
  <si>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</si>
  <si>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</si>
  <si>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</si>
  <si>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</si>
  <si>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</si>
  <si>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</si>
  <si>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</si>
  <si>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</si>
  <si>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</si>
  <si>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</si>
  <si>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 xml:space="preserve">Підтримка діяльності готельного господарства </t>
  </si>
  <si>
    <t xml:space="preserve">Забезпечення функціонування готельного господарства </t>
  </si>
  <si>
    <t>0470</t>
  </si>
  <si>
    <t>Фінансова підтримка КП «Спутник» на 2017 рік</t>
  </si>
  <si>
    <t>Програма розвитку інфраструктури Біляївської ОТГ на 2017-2019 роки</t>
  </si>
  <si>
    <t>Забезпечення функціонування готельного господарства</t>
  </si>
  <si>
    <t>обсяг фінансування</t>
  </si>
  <si>
    <t>Кількість підприємств готельного господарства, які потребують фінансової підтримки</t>
  </si>
  <si>
    <t>Необхідна кількість послуг з монтажу технічного обладнання</t>
  </si>
  <si>
    <t>кошторис</t>
  </si>
  <si>
    <t>Кількість підприємств готельного господарства, яким планується надати фінансову підтримку</t>
  </si>
  <si>
    <t>Запланована кількість послуг з монтажу технічного обладнання</t>
  </si>
  <si>
    <t>середня сума фінансової підтримки одного підприємства готельного господарства</t>
  </si>
  <si>
    <t>Середня вартість послуг з монтажу технічного обладнання</t>
  </si>
  <si>
    <t>тис. грн.</t>
  </si>
  <si>
    <t>відсоток кількості підприємств готельного господарства, яким планується надання фінансової підтримки, до кількості підприємств, які її потребують</t>
  </si>
  <si>
    <t>З метою забезпечення належної та безперебійної діяльності готельного господарства, в тому числі міського будинку культури та "Візіт центру"  в 2017 році були виділені кошти в сумі 1000,21тис. грн.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</si>
</sst>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abSelected="1" topLeftCell="A59" workbookViewId="0">
      <selection activeCell="BQ73" sqref="BQ73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89" t="s">
        <v>24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15.95" customHeight="1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4.1" customHeight="1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9.75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9.75" hidden="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hidden="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hidden="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hidden="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1" spans="1:64" ht="15.75" customHeight="1">
      <c r="A11" s="93" t="s">
        <v>67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>
      <c r="A12" s="93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0" t="s">
        <v>91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91">
        <v>4800000</v>
      </c>
      <c r="C14" s="92"/>
      <c r="D14" s="92"/>
      <c r="E14" s="92"/>
      <c r="F14" s="92"/>
      <c r="G14" s="92"/>
      <c r="H14" s="92"/>
      <c r="I14" s="92"/>
      <c r="J14" s="92"/>
      <c r="K14" s="92"/>
      <c r="L14" s="26" t="s">
        <v>97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 t="s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64" ht="21" customHeight="1">
      <c r="A16" s="4" t="s">
        <v>27</v>
      </c>
      <c r="B16" s="91">
        <v>4810000</v>
      </c>
      <c r="C16" s="92"/>
      <c r="D16" s="92"/>
      <c r="E16" s="92"/>
      <c r="F16" s="92"/>
      <c r="G16" s="92"/>
      <c r="H16" s="92"/>
      <c r="I16" s="92"/>
      <c r="J16" s="92"/>
      <c r="K16" s="92"/>
      <c r="L16" s="26" t="s">
        <v>97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15.95" customHeight="1">
      <c r="A17" s="23" t="s">
        <v>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 t="s">
        <v>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79" ht="19.5" customHeight="1">
      <c r="A18" s="4" t="s">
        <v>28</v>
      </c>
      <c r="B18" s="91">
        <v>4816080</v>
      </c>
      <c r="C18" s="92"/>
      <c r="D18" s="92"/>
      <c r="E18" s="92"/>
      <c r="F18" s="92"/>
      <c r="G18" s="92"/>
      <c r="H18" s="92"/>
      <c r="I18" s="92"/>
      <c r="J18" s="92"/>
      <c r="K18" s="92"/>
      <c r="M18" s="107">
        <v>470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26" t="s">
        <v>103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32.1" customHeight="1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 t="s">
        <v>29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3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1" spans="1:79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13.5" customHeight="1">
      <c r="A22" s="29" t="s">
        <v>89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79" hidden="1"/>
    <row r="24" spans="1:79" ht="22.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4" customHeight="1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>
      <c r="A27" s="30" t="s">
        <v>77</v>
      </c>
      <c r="B27" s="30"/>
      <c r="C27" s="30"/>
      <c r="D27" s="30"/>
      <c r="E27" s="30"/>
      <c r="F27" s="30"/>
      <c r="G27" s="30"/>
      <c r="H27" s="30" t="s">
        <v>78</v>
      </c>
      <c r="I27" s="30"/>
      <c r="J27" s="30"/>
      <c r="K27" s="30"/>
      <c r="L27" s="30"/>
      <c r="M27" s="30"/>
      <c r="N27" s="30"/>
      <c r="O27" s="31" t="s">
        <v>50</v>
      </c>
      <c r="P27" s="32"/>
      <c r="Q27" s="32"/>
      <c r="R27" s="32"/>
      <c r="S27" s="32"/>
      <c r="T27" s="32"/>
      <c r="U27" s="32"/>
      <c r="V27" s="30" t="s">
        <v>48</v>
      </c>
      <c r="W27" s="30"/>
      <c r="X27" s="30"/>
      <c r="Y27" s="30"/>
      <c r="Z27" s="30"/>
      <c r="AA27" s="30"/>
      <c r="AB27" s="30"/>
      <c r="AC27" s="30" t="s">
        <v>49</v>
      </c>
      <c r="AD27" s="30"/>
      <c r="AE27" s="30"/>
      <c r="AF27" s="30"/>
      <c r="AG27" s="30"/>
      <c r="AH27" s="30"/>
      <c r="AI27" s="30"/>
      <c r="AJ27" s="31" t="s">
        <v>50</v>
      </c>
      <c r="AK27" s="32"/>
      <c r="AL27" s="32"/>
      <c r="AM27" s="32"/>
      <c r="AN27" s="32"/>
      <c r="AO27" s="32"/>
      <c r="AP27" s="32"/>
      <c r="AQ27" s="34" t="s">
        <v>51</v>
      </c>
      <c r="AR27" s="30"/>
      <c r="AS27" s="30"/>
      <c r="AT27" s="30"/>
      <c r="AU27" s="30"/>
      <c r="AV27" s="30"/>
      <c r="AW27" s="30"/>
      <c r="AX27" s="34" t="s">
        <v>51</v>
      </c>
      <c r="AY27" s="30"/>
      <c r="AZ27" s="30"/>
      <c r="BA27" s="30"/>
      <c r="BB27" s="30"/>
      <c r="BC27" s="30"/>
      <c r="BD27" s="30"/>
      <c r="BE27" s="32" t="s">
        <v>50</v>
      </c>
      <c r="BF27" s="32"/>
      <c r="BG27" s="32"/>
      <c r="BH27" s="32"/>
      <c r="BI27" s="32"/>
      <c r="BJ27" s="32"/>
      <c r="BK27" s="32"/>
      <c r="BL27" s="32"/>
      <c r="CA27" s="1" t="s">
        <v>68</v>
      </c>
    </row>
    <row r="28" spans="1:79" ht="15" customHeight="1">
      <c r="A28" s="25">
        <v>854.89300000000003</v>
      </c>
      <c r="B28" s="25"/>
      <c r="C28" s="25"/>
      <c r="D28" s="25"/>
      <c r="E28" s="25"/>
      <c r="F28" s="25"/>
      <c r="G28" s="25"/>
      <c r="H28" s="25">
        <v>145.31800000000001</v>
      </c>
      <c r="I28" s="25"/>
      <c r="J28" s="25"/>
      <c r="K28" s="25"/>
      <c r="L28" s="25"/>
      <c r="M28" s="25"/>
      <c r="N28" s="25"/>
      <c r="O28" s="25">
        <f>A28+H28</f>
        <v>1000.211</v>
      </c>
      <c r="P28" s="25"/>
      <c r="Q28" s="25"/>
      <c r="R28" s="25"/>
      <c r="S28" s="25"/>
      <c r="T28" s="25"/>
      <c r="U28" s="25"/>
      <c r="V28" s="25">
        <v>854.88800000000003</v>
      </c>
      <c r="W28" s="25"/>
      <c r="X28" s="25"/>
      <c r="Y28" s="25"/>
      <c r="Z28" s="25"/>
      <c r="AA28" s="25"/>
      <c r="AB28" s="25"/>
      <c r="AC28" s="25">
        <v>145.31800000000001</v>
      </c>
      <c r="AD28" s="25"/>
      <c r="AE28" s="25"/>
      <c r="AF28" s="25"/>
      <c r="AG28" s="25"/>
      <c r="AH28" s="25"/>
      <c r="AI28" s="25"/>
      <c r="AJ28" s="25">
        <f>V28+AC28</f>
        <v>1000.206</v>
      </c>
      <c r="AK28" s="25"/>
      <c r="AL28" s="25"/>
      <c r="AM28" s="25"/>
      <c r="AN28" s="25"/>
      <c r="AO28" s="25"/>
      <c r="AP28" s="25"/>
      <c r="AQ28" s="25">
        <f>V28-A28</f>
        <v>-4.9999999999954525E-3</v>
      </c>
      <c r="AR28" s="25"/>
      <c r="AS28" s="25"/>
      <c r="AT28" s="25"/>
      <c r="AU28" s="25"/>
      <c r="AV28" s="25"/>
      <c r="AW28" s="25"/>
      <c r="AX28" s="25">
        <f>AC28-H28</f>
        <v>0</v>
      </c>
      <c r="AY28" s="25"/>
      <c r="AZ28" s="25"/>
      <c r="BA28" s="25"/>
      <c r="BB28" s="25"/>
      <c r="BC28" s="25"/>
      <c r="BD28" s="25"/>
      <c r="BE28" s="25">
        <f>AQ28+AX28</f>
        <v>-4.9999999999954525E-3</v>
      </c>
      <c r="BF28" s="25"/>
      <c r="BG28" s="25"/>
      <c r="BH28" s="25"/>
      <c r="BI28" s="25"/>
      <c r="BJ28" s="25"/>
      <c r="BK28" s="25"/>
      <c r="BL28" s="25"/>
      <c r="CA28" s="1" t="s">
        <v>69</v>
      </c>
    </row>
    <row r="31" spans="1:79" ht="15.75" customHeight="1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79" ht="15" customHeight="1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idden="1"/>
    <row r="34" spans="1:79" ht="48" customHeight="1">
      <c r="A34" s="22" t="s">
        <v>15</v>
      </c>
      <c r="B34" s="22"/>
      <c r="C34" s="22"/>
      <c r="D34" s="22" t="s">
        <v>14</v>
      </c>
      <c r="E34" s="22"/>
      <c r="F34" s="22"/>
      <c r="G34" s="22"/>
      <c r="H34" s="22" t="s">
        <v>30</v>
      </c>
      <c r="I34" s="22"/>
      <c r="J34" s="22"/>
      <c r="K34" s="22"/>
      <c r="L34" s="22" t="s">
        <v>40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13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 t="s">
        <v>12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 t="s">
        <v>5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105" t="s">
        <v>92</v>
      </c>
    </row>
    <row r="35" spans="1:79" ht="29.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10</v>
      </c>
      <c r="AD35" s="22"/>
      <c r="AE35" s="22"/>
      <c r="AF35" s="22"/>
      <c r="AG35" s="22" t="s">
        <v>9</v>
      </c>
      <c r="AH35" s="22"/>
      <c r="AI35" s="22"/>
      <c r="AJ35" s="22"/>
      <c r="AK35" s="22" t="s">
        <v>8</v>
      </c>
      <c r="AL35" s="22"/>
      <c r="AM35" s="22"/>
      <c r="AN35" s="22"/>
      <c r="AO35" s="22" t="s">
        <v>10</v>
      </c>
      <c r="AP35" s="22"/>
      <c r="AQ35" s="22"/>
      <c r="AR35" s="22"/>
      <c r="AS35" s="22" t="s">
        <v>9</v>
      </c>
      <c r="AT35" s="22"/>
      <c r="AU35" s="22"/>
      <c r="AV35" s="22"/>
      <c r="AW35" s="22" t="s">
        <v>8</v>
      </c>
      <c r="AX35" s="22"/>
      <c r="AY35" s="22"/>
      <c r="AZ35" s="22"/>
      <c r="BA35" s="22" t="s">
        <v>10</v>
      </c>
      <c r="BB35" s="22"/>
      <c r="BC35" s="22"/>
      <c r="BD35" s="22"/>
      <c r="BE35" s="22" t="s">
        <v>9</v>
      </c>
      <c r="BF35" s="22"/>
      <c r="BG35" s="22"/>
      <c r="BH35" s="22"/>
      <c r="BI35" s="22" t="s">
        <v>8</v>
      </c>
      <c r="BJ35" s="22"/>
      <c r="BK35" s="22"/>
      <c r="BL35" s="22"/>
      <c r="BM35" s="106"/>
    </row>
    <row r="36" spans="1:79" ht="15.95" customHeight="1">
      <c r="A36" s="22">
        <v>1</v>
      </c>
      <c r="B36" s="22"/>
      <c r="C36" s="22"/>
      <c r="D36" s="22">
        <v>2</v>
      </c>
      <c r="E36" s="22"/>
      <c r="F36" s="22"/>
      <c r="G36" s="22"/>
      <c r="H36" s="22">
        <v>3</v>
      </c>
      <c r="I36" s="22"/>
      <c r="J36" s="22"/>
      <c r="K36" s="22"/>
      <c r="L36" s="22">
        <v>4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>
        <v>6</v>
      </c>
      <c r="AH36" s="22"/>
      <c r="AI36" s="22"/>
      <c r="AJ36" s="22"/>
      <c r="AK36" s="22">
        <v>7</v>
      </c>
      <c r="AL36" s="22"/>
      <c r="AM36" s="22"/>
      <c r="AN36" s="22"/>
      <c r="AO36" s="22">
        <v>8</v>
      </c>
      <c r="AP36" s="22"/>
      <c r="AQ36" s="22"/>
      <c r="AR36" s="22"/>
      <c r="AS36" s="22">
        <v>9</v>
      </c>
      <c r="AT36" s="22"/>
      <c r="AU36" s="22"/>
      <c r="AV36" s="22"/>
      <c r="AW36" s="22">
        <v>10</v>
      </c>
      <c r="AX36" s="22"/>
      <c r="AY36" s="22"/>
      <c r="AZ36" s="22"/>
      <c r="BA36" s="22">
        <v>11</v>
      </c>
      <c r="BB36" s="22"/>
      <c r="BC36" s="22"/>
      <c r="BD36" s="22"/>
      <c r="BE36" s="22">
        <v>12</v>
      </c>
      <c r="BF36" s="22"/>
      <c r="BG36" s="22"/>
      <c r="BH36" s="22"/>
      <c r="BI36" s="22">
        <v>13</v>
      </c>
      <c r="BJ36" s="22"/>
      <c r="BK36" s="22"/>
      <c r="BL36" s="22"/>
      <c r="BM36" s="7">
        <v>14</v>
      </c>
    </row>
    <row r="37" spans="1:79" hidden="1">
      <c r="A37" s="35" t="s">
        <v>52</v>
      </c>
      <c r="B37" s="35"/>
      <c r="C37" s="35"/>
      <c r="D37" s="36" t="s">
        <v>53</v>
      </c>
      <c r="E37" s="36"/>
      <c r="F37" s="36"/>
      <c r="G37" s="36"/>
      <c r="H37" s="36" t="s">
        <v>54</v>
      </c>
      <c r="I37" s="36"/>
      <c r="J37" s="36"/>
      <c r="K37" s="36"/>
      <c r="L37" s="35" t="s">
        <v>55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0" t="s">
        <v>47</v>
      </c>
      <c r="AD37" s="30"/>
      <c r="AE37" s="30"/>
      <c r="AF37" s="30"/>
      <c r="AG37" s="30" t="s">
        <v>46</v>
      </c>
      <c r="AH37" s="30"/>
      <c r="AI37" s="30"/>
      <c r="AJ37" s="30"/>
      <c r="AK37" s="31" t="s">
        <v>62</v>
      </c>
      <c r="AL37" s="32"/>
      <c r="AM37" s="32"/>
      <c r="AN37" s="32"/>
      <c r="AO37" s="30" t="s">
        <v>48</v>
      </c>
      <c r="AP37" s="30"/>
      <c r="AQ37" s="30"/>
      <c r="AR37" s="30"/>
      <c r="AS37" s="30" t="s">
        <v>49</v>
      </c>
      <c r="AT37" s="30"/>
      <c r="AU37" s="30"/>
      <c r="AV37" s="30"/>
      <c r="AW37" s="31" t="s">
        <v>62</v>
      </c>
      <c r="AX37" s="32"/>
      <c r="AY37" s="32"/>
      <c r="AZ37" s="32"/>
      <c r="BA37" s="34" t="s">
        <v>63</v>
      </c>
      <c r="BB37" s="30"/>
      <c r="BC37" s="30"/>
      <c r="BD37" s="30"/>
      <c r="BE37" s="34" t="s">
        <v>63</v>
      </c>
      <c r="BF37" s="30"/>
      <c r="BG37" s="30"/>
      <c r="BH37" s="30"/>
      <c r="BI37" s="32" t="s">
        <v>62</v>
      </c>
      <c r="BJ37" s="32"/>
      <c r="BK37" s="32"/>
      <c r="BL37" s="32"/>
      <c r="BM37" s="6"/>
      <c r="CA37" s="1" t="s">
        <v>70</v>
      </c>
    </row>
    <row r="38" spans="1:79" ht="33" customHeight="1">
      <c r="A38" s="38">
        <v>1</v>
      </c>
      <c r="B38" s="38"/>
      <c r="C38" s="38"/>
      <c r="D38" s="39">
        <v>4816080</v>
      </c>
      <c r="E38" s="39"/>
      <c r="F38" s="39"/>
      <c r="G38" s="39"/>
      <c r="H38" s="39" t="s">
        <v>105</v>
      </c>
      <c r="I38" s="39"/>
      <c r="J38" s="39"/>
      <c r="K38" s="39"/>
      <c r="L38" s="40" t="s">
        <v>104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25">
        <v>854.89300000000003</v>
      </c>
      <c r="AD38" s="25"/>
      <c r="AE38" s="25"/>
      <c r="AF38" s="25"/>
      <c r="AG38" s="25">
        <v>145.31800000000001</v>
      </c>
      <c r="AH38" s="25"/>
      <c r="AI38" s="25"/>
      <c r="AJ38" s="25"/>
      <c r="AK38" s="25">
        <f>AC38+AG38</f>
        <v>1000.211</v>
      </c>
      <c r="AL38" s="25"/>
      <c r="AM38" s="25"/>
      <c r="AN38" s="25"/>
      <c r="AO38" s="25">
        <v>854.89300000000003</v>
      </c>
      <c r="AP38" s="25"/>
      <c r="AQ38" s="25"/>
      <c r="AR38" s="25"/>
      <c r="AS38" s="25">
        <v>145.31800000000001</v>
      </c>
      <c r="AT38" s="25"/>
      <c r="AU38" s="25"/>
      <c r="AV38" s="25"/>
      <c r="AW38" s="25">
        <f>AO38+AS38</f>
        <v>1000.211</v>
      </c>
      <c r="AX38" s="25"/>
      <c r="AY38" s="25"/>
      <c r="AZ38" s="25"/>
      <c r="BA38" s="25">
        <f>AO38-AC38</f>
        <v>0</v>
      </c>
      <c r="BB38" s="25"/>
      <c r="BC38" s="25"/>
      <c r="BD38" s="25"/>
      <c r="BE38" s="25">
        <f>AS38-AG38</f>
        <v>0</v>
      </c>
      <c r="BF38" s="25"/>
      <c r="BG38" s="25"/>
      <c r="BH38" s="25"/>
      <c r="BI38" s="25">
        <f>BA38+BE38</f>
        <v>0</v>
      </c>
      <c r="BJ38" s="25"/>
      <c r="BK38" s="25"/>
      <c r="BL38" s="25"/>
      <c r="BM38" s="7" t="s">
        <v>93</v>
      </c>
      <c r="CA38" s="1" t="s">
        <v>71</v>
      </c>
    </row>
    <row r="39" spans="1:79" s="5" customFormat="1" ht="15.75" customHeight="1">
      <c r="A39" s="43"/>
      <c r="B39" s="43"/>
      <c r="C39" s="43"/>
      <c r="D39" s="44" t="s">
        <v>80</v>
      </c>
      <c r="E39" s="44"/>
      <c r="F39" s="44"/>
      <c r="G39" s="44"/>
      <c r="H39" s="44" t="s">
        <v>80</v>
      </c>
      <c r="I39" s="44"/>
      <c r="J39" s="44"/>
      <c r="K39" s="44"/>
      <c r="L39" s="45" t="s">
        <v>81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7">
        <f>AC38</f>
        <v>854.89300000000003</v>
      </c>
      <c r="AD39" s="37"/>
      <c r="AE39" s="37"/>
      <c r="AF39" s="37"/>
      <c r="AG39" s="37">
        <f t="shared" ref="AG39" si="0">AG38</f>
        <v>145.31800000000001</v>
      </c>
      <c r="AH39" s="37"/>
      <c r="AI39" s="37"/>
      <c r="AJ39" s="37"/>
      <c r="AK39" s="37">
        <f t="shared" ref="AK39" si="1">AK38</f>
        <v>1000.211</v>
      </c>
      <c r="AL39" s="37"/>
      <c r="AM39" s="37"/>
      <c r="AN39" s="37"/>
      <c r="AO39" s="37">
        <f t="shared" ref="AO39" si="2">AO38</f>
        <v>854.89300000000003</v>
      </c>
      <c r="AP39" s="37"/>
      <c r="AQ39" s="37"/>
      <c r="AR39" s="37"/>
      <c r="AS39" s="37">
        <f t="shared" ref="AS39" si="3">AS38</f>
        <v>145.31800000000001</v>
      </c>
      <c r="AT39" s="37"/>
      <c r="AU39" s="37"/>
      <c r="AV39" s="37"/>
      <c r="AW39" s="37">
        <f t="shared" ref="AW39" si="4">AW38</f>
        <v>1000.211</v>
      </c>
      <c r="AX39" s="37"/>
      <c r="AY39" s="37"/>
      <c r="AZ39" s="37"/>
      <c r="BA39" s="37">
        <f t="shared" ref="BA39" si="5">BA38</f>
        <v>0</v>
      </c>
      <c r="BB39" s="37"/>
      <c r="BC39" s="37"/>
      <c r="BD39" s="37"/>
      <c r="BE39" s="37">
        <f t="shared" ref="BE39" si="6">BE38</f>
        <v>0</v>
      </c>
      <c r="BF39" s="37"/>
      <c r="BG39" s="37"/>
      <c r="BH39" s="37"/>
      <c r="BI39" s="37">
        <f t="shared" ref="BI39" si="7">BI38</f>
        <v>0</v>
      </c>
      <c r="BJ39" s="37"/>
      <c r="BK39" s="37"/>
      <c r="BL39" s="37"/>
      <c r="BM39" s="8" t="s">
        <v>93</v>
      </c>
    </row>
    <row r="41" spans="1:79" ht="5.25" customHeight="1"/>
    <row r="42" spans="1:79" ht="15.75" customHeight="1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0.75" customHeight="1"/>
    <row r="45" spans="1:79" ht="33.7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12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105" t="s">
        <v>92</v>
      </c>
    </row>
    <row r="46" spans="1:79" ht="29.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22"/>
      <c r="AY46" s="22"/>
      <c r="AZ46" s="22"/>
      <c r="BA46" s="22"/>
      <c r="BB46" s="22" t="s">
        <v>9</v>
      </c>
      <c r="BC46" s="22"/>
      <c r="BD46" s="22"/>
      <c r="BE46" s="22"/>
      <c r="BF46" s="22"/>
      <c r="BG46" s="22" t="s">
        <v>8</v>
      </c>
      <c r="BH46" s="22"/>
      <c r="BI46" s="22"/>
      <c r="BJ46" s="22"/>
      <c r="BK46" s="22"/>
      <c r="BL46" s="22"/>
      <c r="BM46" s="106"/>
    </row>
    <row r="47" spans="1:79" ht="15.95" customHeight="1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22"/>
      <c r="AY47" s="22"/>
      <c r="AZ47" s="22"/>
      <c r="BA47" s="22"/>
      <c r="BB47" s="22">
        <v>9</v>
      </c>
      <c r="BC47" s="22"/>
      <c r="BD47" s="22"/>
      <c r="BE47" s="22"/>
      <c r="BF47" s="22"/>
      <c r="BG47" s="22">
        <v>10</v>
      </c>
      <c r="BH47" s="22"/>
      <c r="BI47" s="22"/>
      <c r="BJ47" s="22"/>
      <c r="BK47" s="22"/>
      <c r="BL47" s="22"/>
      <c r="BM47" s="7">
        <v>14</v>
      </c>
    </row>
    <row r="48" spans="1:79" hidden="1">
      <c r="A48" s="35" t="s">
        <v>55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0" t="s">
        <v>47</v>
      </c>
      <c r="R48" s="30"/>
      <c r="S48" s="30"/>
      <c r="T48" s="30"/>
      <c r="U48" s="30"/>
      <c r="V48" s="30" t="s">
        <v>46</v>
      </c>
      <c r="W48" s="30"/>
      <c r="X48" s="30"/>
      <c r="Y48" s="30"/>
      <c r="Z48" s="30"/>
      <c r="AA48" s="31" t="s">
        <v>64</v>
      </c>
      <c r="AB48" s="32"/>
      <c r="AC48" s="32"/>
      <c r="AD48" s="32"/>
      <c r="AE48" s="32"/>
      <c r="AF48" s="32"/>
      <c r="AG48" s="30" t="s">
        <v>48</v>
      </c>
      <c r="AH48" s="30"/>
      <c r="AI48" s="30"/>
      <c r="AJ48" s="30"/>
      <c r="AK48" s="30"/>
      <c r="AL48" s="30" t="s">
        <v>49</v>
      </c>
      <c r="AM48" s="30"/>
      <c r="AN48" s="30"/>
      <c r="AO48" s="30"/>
      <c r="AP48" s="30"/>
      <c r="AQ48" s="31" t="s">
        <v>64</v>
      </c>
      <c r="AR48" s="32"/>
      <c r="AS48" s="32"/>
      <c r="AT48" s="32"/>
      <c r="AU48" s="32"/>
      <c r="AV48" s="32"/>
      <c r="AW48" s="34" t="s">
        <v>65</v>
      </c>
      <c r="AX48" s="30"/>
      <c r="AY48" s="30"/>
      <c r="AZ48" s="30"/>
      <c r="BA48" s="30"/>
      <c r="BB48" s="34" t="s">
        <v>65</v>
      </c>
      <c r="BC48" s="30"/>
      <c r="BD48" s="30"/>
      <c r="BE48" s="30"/>
      <c r="BF48" s="30"/>
      <c r="BG48" s="32" t="s">
        <v>64</v>
      </c>
      <c r="BH48" s="32"/>
      <c r="BI48" s="32"/>
      <c r="BJ48" s="32"/>
      <c r="BK48" s="32"/>
      <c r="BL48" s="32"/>
      <c r="BM48" s="6"/>
      <c r="CA48" s="1" t="s">
        <v>72</v>
      </c>
    </row>
    <row r="49" spans="1:79" ht="19.5" customHeight="1">
      <c r="A49" s="48" t="s">
        <v>106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25">
        <v>812.00099999999998</v>
      </c>
      <c r="R49" s="25"/>
      <c r="S49" s="25"/>
      <c r="T49" s="25"/>
      <c r="U49" s="25"/>
      <c r="V49" s="25">
        <v>145.31800000000001</v>
      </c>
      <c r="W49" s="25"/>
      <c r="X49" s="25"/>
      <c r="Y49" s="25"/>
      <c r="Z49" s="25"/>
      <c r="AA49" s="25">
        <f>Q49+V49</f>
        <v>957.31899999999996</v>
      </c>
      <c r="AB49" s="25"/>
      <c r="AC49" s="25"/>
      <c r="AD49" s="25"/>
      <c r="AE49" s="25"/>
      <c r="AF49" s="25"/>
      <c r="AG49" s="25">
        <v>812.00099999999998</v>
      </c>
      <c r="AH49" s="25"/>
      <c r="AI49" s="25"/>
      <c r="AJ49" s="25"/>
      <c r="AK49" s="25"/>
      <c r="AL49" s="25">
        <v>145.31800000000001</v>
      </c>
      <c r="AM49" s="25"/>
      <c r="AN49" s="25"/>
      <c r="AO49" s="25"/>
      <c r="AP49" s="25"/>
      <c r="AQ49" s="25">
        <f>AG49+AL49</f>
        <v>957.31899999999996</v>
      </c>
      <c r="AR49" s="25"/>
      <c r="AS49" s="25"/>
      <c r="AT49" s="25"/>
      <c r="AU49" s="25"/>
      <c r="AV49" s="25"/>
      <c r="AW49" s="25">
        <f>AG49-Q49</f>
        <v>0</v>
      </c>
      <c r="AX49" s="25"/>
      <c r="AY49" s="25"/>
      <c r="AZ49" s="25"/>
      <c r="BA49" s="25"/>
      <c r="BB49" s="25">
        <f>AL49-V49</f>
        <v>0</v>
      </c>
      <c r="BC49" s="25"/>
      <c r="BD49" s="25"/>
      <c r="BE49" s="25"/>
      <c r="BF49" s="25"/>
      <c r="BG49" s="25">
        <f>AW49+BB49</f>
        <v>0</v>
      </c>
      <c r="BH49" s="25"/>
      <c r="BI49" s="25"/>
      <c r="BJ49" s="25"/>
      <c r="BK49" s="25"/>
      <c r="BL49" s="25"/>
      <c r="BM49" s="7" t="s">
        <v>93</v>
      </c>
      <c r="CA49" s="1" t="s">
        <v>73</v>
      </c>
    </row>
    <row r="50" spans="1:79" s="11" customFormat="1" ht="19.5" customHeight="1">
      <c r="A50" s="48" t="s">
        <v>107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25">
        <v>42.892000000000003</v>
      </c>
      <c r="R50" s="25"/>
      <c r="S50" s="25"/>
      <c r="T50" s="25"/>
      <c r="U50" s="25"/>
      <c r="V50" s="25">
        <v>0</v>
      </c>
      <c r="W50" s="25"/>
      <c r="X50" s="25"/>
      <c r="Y50" s="25"/>
      <c r="Z50" s="25"/>
      <c r="AA50" s="25">
        <f>Q50+V50</f>
        <v>42.892000000000003</v>
      </c>
      <c r="AB50" s="25"/>
      <c r="AC50" s="25"/>
      <c r="AD50" s="25"/>
      <c r="AE50" s="25"/>
      <c r="AF50" s="25"/>
      <c r="AG50" s="25">
        <v>42.892000000000003</v>
      </c>
      <c r="AH50" s="25"/>
      <c r="AI50" s="25"/>
      <c r="AJ50" s="25"/>
      <c r="AK50" s="25"/>
      <c r="AL50" s="25">
        <v>0</v>
      </c>
      <c r="AM50" s="25"/>
      <c r="AN50" s="25"/>
      <c r="AO50" s="25"/>
      <c r="AP50" s="25"/>
      <c r="AQ50" s="25">
        <f>AG50+AL50</f>
        <v>42.892000000000003</v>
      </c>
      <c r="AR50" s="25"/>
      <c r="AS50" s="25"/>
      <c r="AT50" s="25"/>
      <c r="AU50" s="25"/>
      <c r="AV50" s="25"/>
      <c r="AW50" s="25">
        <f>AG50-Q50</f>
        <v>0</v>
      </c>
      <c r="AX50" s="25"/>
      <c r="AY50" s="25"/>
      <c r="AZ50" s="25"/>
      <c r="BA50" s="25"/>
      <c r="BB50" s="25">
        <f>AL50-V50</f>
        <v>0</v>
      </c>
      <c r="BC50" s="25"/>
      <c r="BD50" s="25"/>
      <c r="BE50" s="25"/>
      <c r="BF50" s="25"/>
      <c r="BG50" s="25">
        <f>AW50+BB50</f>
        <v>0</v>
      </c>
      <c r="BH50" s="25"/>
      <c r="BI50" s="25"/>
      <c r="BJ50" s="25"/>
      <c r="BK50" s="25"/>
      <c r="BL50" s="25"/>
      <c r="BM50" s="7" t="s">
        <v>93</v>
      </c>
      <c r="CA50" s="11" t="s">
        <v>73</v>
      </c>
    </row>
    <row r="51" spans="1:79" s="5" customFormat="1" ht="15.75" customHeight="1">
      <c r="A51" s="51" t="s">
        <v>81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37">
        <f>Q49+Q50</f>
        <v>854.89300000000003</v>
      </c>
      <c r="R51" s="37"/>
      <c r="S51" s="37"/>
      <c r="T51" s="37"/>
      <c r="U51" s="37"/>
      <c r="V51" s="37">
        <f>V49+V50</f>
        <v>145.31800000000001</v>
      </c>
      <c r="W51" s="37"/>
      <c r="X51" s="37"/>
      <c r="Y51" s="37"/>
      <c r="Z51" s="37"/>
      <c r="AA51" s="37">
        <f>Q51+V51</f>
        <v>1000.211</v>
      </c>
      <c r="AB51" s="37"/>
      <c r="AC51" s="37"/>
      <c r="AD51" s="37"/>
      <c r="AE51" s="37"/>
      <c r="AF51" s="37"/>
      <c r="AG51" s="37">
        <f>AG49+AG50</f>
        <v>854.89300000000003</v>
      </c>
      <c r="AH51" s="37"/>
      <c r="AI51" s="37"/>
      <c r="AJ51" s="37"/>
      <c r="AK51" s="37"/>
      <c r="AL51" s="37">
        <f>AL49+AL50</f>
        <v>145.31800000000001</v>
      </c>
      <c r="AM51" s="37"/>
      <c r="AN51" s="37"/>
      <c r="AO51" s="37"/>
      <c r="AP51" s="37"/>
      <c r="AQ51" s="37">
        <f>AQ49+AQ50</f>
        <v>1000.211</v>
      </c>
      <c r="AR51" s="37"/>
      <c r="AS51" s="37"/>
      <c r="AT51" s="37"/>
      <c r="AU51" s="37"/>
      <c r="AV51" s="37"/>
      <c r="AW51" s="37">
        <f>AG51-Q51</f>
        <v>0</v>
      </c>
      <c r="AX51" s="37"/>
      <c r="AY51" s="37"/>
      <c r="AZ51" s="37"/>
      <c r="BA51" s="37"/>
      <c r="BB51" s="37">
        <f>AL51-V51</f>
        <v>0</v>
      </c>
      <c r="BC51" s="37"/>
      <c r="BD51" s="37"/>
      <c r="BE51" s="37"/>
      <c r="BF51" s="37"/>
      <c r="BG51" s="37">
        <f>AW51+BB51</f>
        <v>0</v>
      </c>
      <c r="BH51" s="37"/>
      <c r="BI51" s="37"/>
      <c r="BJ51" s="37"/>
      <c r="BK51" s="37"/>
      <c r="BL51" s="37"/>
      <c r="BM51" s="8" t="s">
        <v>93</v>
      </c>
    </row>
    <row r="52" spans="1:79">
      <c r="BM52" s="9"/>
    </row>
    <row r="53" spans="1:79" ht="15.75" customHeight="1">
      <c r="A53" s="28" t="s">
        <v>16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5" spans="1:79" ht="48.95" customHeight="1">
      <c r="A55" s="22" t="s">
        <v>20</v>
      </c>
      <c r="B55" s="22"/>
      <c r="C55" s="22" t="s">
        <v>14</v>
      </c>
      <c r="D55" s="22"/>
      <c r="E55" s="22"/>
      <c r="F55" s="22"/>
      <c r="G55" s="22" t="s">
        <v>19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 t="s">
        <v>18</v>
      </c>
      <c r="U55" s="22"/>
      <c r="V55" s="22"/>
      <c r="W55" s="22"/>
      <c r="X55" s="22"/>
      <c r="Y55" s="22" t="s">
        <v>17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 t="s">
        <v>13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 t="s">
        <v>33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 t="s">
        <v>5</v>
      </c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15.95" customHeight="1">
      <c r="A56" s="22">
        <v>1</v>
      </c>
      <c r="B56" s="22"/>
      <c r="C56" s="22">
        <v>2</v>
      </c>
      <c r="D56" s="22"/>
      <c r="E56" s="22"/>
      <c r="F56" s="22"/>
      <c r="G56" s="22">
        <v>3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>
        <v>4</v>
      </c>
      <c r="U56" s="22"/>
      <c r="V56" s="22"/>
      <c r="W56" s="22"/>
      <c r="X56" s="22"/>
      <c r="Y56" s="22">
        <v>5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>
        <v>6</v>
      </c>
      <c r="AJ56" s="22"/>
      <c r="AK56" s="22"/>
      <c r="AL56" s="22"/>
      <c r="AM56" s="22"/>
      <c r="AN56" s="22"/>
      <c r="AO56" s="22"/>
      <c r="AP56" s="22"/>
      <c r="AQ56" s="22"/>
      <c r="AR56" s="22"/>
      <c r="AS56" s="22">
        <v>7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>
        <v>8</v>
      </c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12.75" hidden="1" customHeight="1">
      <c r="A57" s="36"/>
      <c r="B57" s="36"/>
      <c r="C57" s="36" t="s">
        <v>53</v>
      </c>
      <c r="D57" s="36"/>
      <c r="E57" s="36"/>
      <c r="F57" s="36"/>
      <c r="G57" s="35" t="s">
        <v>55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56</v>
      </c>
      <c r="U57" s="35"/>
      <c r="V57" s="35"/>
      <c r="W57" s="35"/>
      <c r="X57" s="35"/>
      <c r="Y57" s="35" t="s">
        <v>57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0" t="s">
        <v>47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 t="s">
        <v>48</v>
      </c>
      <c r="AT57" s="30"/>
      <c r="AU57" s="30"/>
      <c r="AV57" s="30"/>
      <c r="AW57" s="30"/>
      <c r="AX57" s="30"/>
      <c r="AY57" s="30"/>
      <c r="AZ57" s="30"/>
      <c r="BA57" s="30"/>
      <c r="BB57" s="30"/>
      <c r="BC57" s="34" t="s">
        <v>66</v>
      </c>
      <c r="BD57" s="30"/>
      <c r="BE57" s="30"/>
      <c r="BF57" s="30"/>
      <c r="BG57" s="30"/>
      <c r="BH57" s="30"/>
      <c r="BI57" s="30"/>
      <c r="BJ57" s="30"/>
      <c r="BK57" s="30"/>
      <c r="BL57" s="30"/>
      <c r="CA57" s="1" t="s">
        <v>74</v>
      </c>
    </row>
    <row r="58" spans="1:79" s="5" customFormat="1" ht="16.5" customHeight="1">
      <c r="A58" s="88"/>
      <c r="B58" s="88"/>
      <c r="C58" s="44">
        <v>4816080</v>
      </c>
      <c r="D58" s="44"/>
      <c r="E58" s="44"/>
      <c r="F58" s="44"/>
      <c r="G58" s="15" t="s">
        <v>108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f>AS58-AI58</f>
        <v>0</v>
      </c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79" s="5" customFormat="1" ht="15.75" customHeight="1">
      <c r="A59" s="88"/>
      <c r="B59" s="88"/>
      <c r="C59" s="44">
        <v>4816080</v>
      </c>
      <c r="D59" s="44"/>
      <c r="E59" s="44"/>
      <c r="F59" s="44"/>
      <c r="G59" s="45" t="s">
        <v>82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5" t="s">
        <v>80</v>
      </c>
      <c r="U59" s="46"/>
      <c r="V59" s="46"/>
      <c r="W59" s="46"/>
      <c r="X59" s="47"/>
      <c r="Y59" s="45" t="s">
        <v>80</v>
      </c>
      <c r="Z59" s="46"/>
      <c r="AA59" s="46"/>
      <c r="AB59" s="46"/>
      <c r="AC59" s="46"/>
      <c r="AD59" s="46"/>
      <c r="AE59" s="46"/>
      <c r="AF59" s="46"/>
      <c r="AG59" s="46"/>
      <c r="AH59" s="4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>
        <f>AS59-AI59</f>
        <v>0</v>
      </c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79" ht="17.25" customHeight="1">
      <c r="A60" s="22"/>
      <c r="B60" s="22"/>
      <c r="C60" s="39">
        <v>4816080</v>
      </c>
      <c r="D60" s="39"/>
      <c r="E60" s="39"/>
      <c r="F60" s="39"/>
      <c r="G60" s="40" t="s">
        <v>109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0" t="s">
        <v>101</v>
      </c>
      <c r="U60" s="94"/>
      <c r="V60" s="94"/>
      <c r="W60" s="94"/>
      <c r="X60" s="95"/>
      <c r="Y60" s="40" t="s">
        <v>102</v>
      </c>
      <c r="Z60" s="41"/>
      <c r="AA60" s="41"/>
      <c r="AB60" s="41"/>
      <c r="AC60" s="41"/>
      <c r="AD60" s="41"/>
      <c r="AE60" s="41"/>
      <c r="AF60" s="41"/>
      <c r="AG60" s="41"/>
      <c r="AH60" s="42"/>
      <c r="AI60" s="25">
        <v>1000.21</v>
      </c>
      <c r="AJ60" s="25"/>
      <c r="AK60" s="25"/>
      <c r="AL60" s="25"/>
      <c r="AM60" s="25"/>
      <c r="AN60" s="25"/>
      <c r="AO60" s="25"/>
      <c r="AP60" s="25"/>
      <c r="AQ60" s="25"/>
      <c r="AR60" s="25"/>
      <c r="AS60" s="25">
        <v>1000.21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>
        <f>AS60-AI60</f>
        <v>0</v>
      </c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s="11" customFormat="1" ht="33.75" customHeight="1">
      <c r="A61" s="22"/>
      <c r="B61" s="22"/>
      <c r="C61" s="39">
        <v>4816080</v>
      </c>
      <c r="D61" s="39"/>
      <c r="E61" s="39"/>
      <c r="F61" s="39"/>
      <c r="G61" s="40" t="s">
        <v>110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  <c r="T61" s="40" t="s">
        <v>83</v>
      </c>
      <c r="U61" s="94"/>
      <c r="V61" s="94"/>
      <c r="W61" s="94"/>
      <c r="X61" s="95"/>
      <c r="Y61" s="40" t="s">
        <v>102</v>
      </c>
      <c r="Z61" s="41"/>
      <c r="AA61" s="41"/>
      <c r="AB61" s="41"/>
      <c r="AC61" s="41"/>
      <c r="AD61" s="41"/>
      <c r="AE61" s="41"/>
      <c r="AF61" s="41"/>
      <c r="AG61" s="41"/>
      <c r="AH61" s="42"/>
      <c r="AI61" s="25">
        <v>1</v>
      </c>
      <c r="AJ61" s="25"/>
      <c r="AK61" s="25"/>
      <c r="AL61" s="25"/>
      <c r="AM61" s="25"/>
      <c r="AN61" s="25"/>
      <c r="AO61" s="25"/>
      <c r="AP61" s="25"/>
      <c r="AQ61" s="25"/>
      <c r="AR61" s="25"/>
      <c r="AS61" s="25">
        <v>1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>
        <f>AS61-AI61</f>
        <v>0</v>
      </c>
      <c r="BD61" s="25"/>
      <c r="BE61" s="25"/>
      <c r="BF61" s="25"/>
      <c r="BG61" s="25"/>
      <c r="BH61" s="25"/>
      <c r="BI61" s="25"/>
      <c r="BJ61" s="25"/>
      <c r="BK61" s="25"/>
      <c r="BL61" s="25"/>
    </row>
    <row r="62" spans="1:79" s="11" customFormat="1" ht="30" customHeight="1">
      <c r="A62" s="22"/>
      <c r="B62" s="22"/>
      <c r="C62" s="39">
        <v>4816080</v>
      </c>
      <c r="D62" s="39"/>
      <c r="E62" s="39"/>
      <c r="F62" s="39"/>
      <c r="G62" s="40" t="s">
        <v>111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40" t="s">
        <v>83</v>
      </c>
      <c r="U62" s="94"/>
      <c r="V62" s="94"/>
      <c r="W62" s="94"/>
      <c r="X62" s="95"/>
      <c r="Y62" s="40" t="s">
        <v>112</v>
      </c>
      <c r="Z62" s="41"/>
      <c r="AA62" s="41"/>
      <c r="AB62" s="41"/>
      <c r="AC62" s="41"/>
      <c r="AD62" s="41"/>
      <c r="AE62" s="41"/>
      <c r="AF62" s="41"/>
      <c r="AG62" s="41"/>
      <c r="AH62" s="42"/>
      <c r="AI62" s="25">
        <v>1</v>
      </c>
      <c r="AJ62" s="25"/>
      <c r="AK62" s="25"/>
      <c r="AL62" s="25"/>
      <c r="AM62" s="25"/>
      <c r="AN62" s="25"/>
      <c r="AO62" s="25"/>
      <c r="AP62" s="25"/>
      <c r="AQ62" s="25"/>
      <c r="AR62" s="25"/>
      <c r="AS62" s="25">
        <v>1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>
        <f>AS62-AI62</f>
        <v>0</v>
      </c>
      <c r="BD62" s="25"/>
      <c r="BE62" s="25"/>
      <c r="BF62" s="25"/>
      <c r="BG62" s="25"/>
      <c r="BH62" s="25"/>
      <c r="BI62" s="25"/>
      <c r="BJ62" s="25"/>
      <c r="BK62" s="25"/>
      <c r="BL62" s="25"/>
    </row>
    <row r="63" spans="1:79" s="11" customFormat="1" ht="19.5" customHeight="1">
      <c r="A63" s="96" t="s">
        <v>94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8"/>
    </row>
    <row r="64" spans="1:79" s="5" customFormat="1" ht="15.75" customHeight="1">
      <c r="A64" s="88"/>
      <c r="B64" s="88"/>
      <c r="C64" s="44">
        <v>4816080</v>
      </c>
      <c r="D64" s="44"/>
      <c r="E64" s="44"/>
      <c r="F64" s="44"/>
      <c r="G64" s="45" t="s">
        <v>84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45" t="s">
        <v>80</v>
      </c>
      <c r="U64" s="46"/>
      <c r="V64" s="46"/>
      <c r="W64" s="46"/>
      <c r="X64" s="47"/>
      <c r="Y64" s="45" t="s">
        <v>80</v>
      </c>
      <c r="Z64" s="46"/>
      <c r="AA64" s="46"/>
      <c r="AB64" s="46"/>
      <c r="AC64" s="46"/>
      <c r="AD64" s="46"/>
      <c r="AE64" s="46"/>
      <c r="AF64" s="46"/>
      <c r="AG64" s="46"/>
      <c r="AH64" s="4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>
        <f>AS64-AI64</f>
        <v>0</v>
      </c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79" ht="31.5" customHeight="1">
      <c r="A65" s="22"/>
      <c r="B65" s="22"/>
      <c r="C65" s="39">
        <v>4816080</v>
      </c>
      <c r="D65" s="39"/>
      <c r="E65" s="39"/>
      <c r="F65" s="39"/>
      <c r="G65" s="40" t="s">
        <v>113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  <c r="T65" s="40" t="s">
        <v>83</v>
      </c>
      <c r="U65" s="41"/>
      <c r="V65" s="41"/>
      <c r="W65" s="41"/>
      <c r="X65" s="42"/>
      <c r="Y65" s="40" t="s">
        <v>102</v>
      </c>
      <c r="Z65" s="41"/>
      <c r="AA65" s="41"/>
      <c r="AB65" s="41"/>
      <c r="AC65" s="41"/>
      <c r="AD65" s="41"/>
      <c r="AE65" s="41"/>
      <c r="AF65" s="41"/>
      <c r="AG65" s="41"/>
      <c r="AH65" s="42"/>
      <c r="AI65" s="25">
        <v>1</v>
      </c>
      <c r="AJ65" s="25"/>
      <c r="AK65" s="25"/>
      <c r="AL65" s="25"/>
      <c r="AM65" s="25"/>
      <c r="AN65" s="25"/>
      <c r="AO65" s="25"/>
      <c r="AP65" s="25"/>
      <c r="AQ65" s="25"/>
      <c r="AR65" s="25"/>
      <c r="AS65" s="25">
        <v>1</v>
      </c>
      <c r="AT65" s="25"/>
      <c r="AU65" s="25"/>
      <c r="AV65" s="25"/>
      <c r="AW65" s="25"/>
      <c r="AX65" s="25"/>
      <c r="AY65" s="25"/>
      <c r="AZ65" s="25"/>
      <c r="BA65" s="25"/>
      <c r="BB65" s="25"/>
      <c r="BC65" s="25">
        <f>AS65-AI65</f>
        <v>0</v>
      </c>
      <c r="BD65" s="25"/>
      <c r="BE65" s="25"/>
      <c r="BF65" s="25"/>
      <c r="BG65" s="25"/>
      <c r="BH65" s="25"/>
      <c r="BI65" s="25"/>
      <c r="BJ65" s="25"/>
      <c r="BK65" s="25"/>
      <c r="BL65" s="25"/>
    </row>
    <row r="66" spans="1:79" s="11" customFormat="1" ht="31.5" customHeight="1">
      <c r="A66" s="22"/>
      <c r="B66" s="22"/>
      <c r="C66" s="39">
        <v>4816080</v>
      </c>
      <c r="D66" s="39"/>
      <c r="E66" s="39"/>
      <c r="F66" s="39"/>
      <c r="G66" s="40" t="s">
        <v>114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 s="40" t="s">
        <v>83</v>
      </c>
      <c r="U66" s="41"/>
      <c r="V66" s="41"/>
      <c r="W66" s="41"/>
      <c r="X66" s="42"/>
      <c r="Y66" s="40" t="s">
        <v>102</v>
      </c>
      <c r="Z66" s="41"/>
      <c r="AA66" s="41"/>
      <c r="AB66" s="41"/>
      <c r="AC66" s="41"/>
      <c r="AD66" s="41"/>
      <c r="AE66" s="41"/>
      <c r="AF66" s="41"/>
      <c r="AG66" s="41"/>
      <c r="AH66" s="42"/>
      <c r="AI66" s="25">
        <v>1</v>
      </c>
      <c r="AJ66" s="25"/>
      <c r="AK66" s="25"/>
      <c r="AL66" s="25"/>
      <c r="AM66" s="25"/>
      <c r="AN66" s="25"/>
      <c r="AO66" s="25"/>
      <c r="AP66" s="25"/>
      <c r="AQ66" s="25"/>
      <c r="AR66" s="25"/>
      <c r="AS66" s="25">
        <v>1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>
        <f>AS66-AI66</f>
        <v>0</v>
      </c>
      <c r="BD66" s="25"/>
      <c r="BE66" s="25"/>
      <c r="BF66" s="25"/>
      <c r="BG66" s="25"/>
      <c r="BH66" s="25"/>
      <c r="BI66" s="25"/>
      <c r="BJ66" s="25"/>
      <c r="BK66" s="25"/>
      <c r="BL66" s="25"/>
    </row>
    <row r="67" spans="1:79" s="11" customFormat="1" ht="15.75">
      <c r="A67" s="96" t="s">
        <v>94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8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5" customFormat="1" ht="15.75" customHeight="1">
      <c r="A68" s="88"/>
      <c r="B68" s="88"/>
      <c r="C68" s="44">
        <v>4816080</v>
      </c>
      <c r="D68" s="44"/>
      <c r="E68" s="44"/>
      <c r="F68" s="44"/>
      <c r="G68" s="45" t="s">
        <v>85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45" t="s">
        <v>80</v>
      </c>
      <c r="U68" s="46"/>
      <c r="V68" s="46"/>
      <c r="W68" s="46"/>
      <c r="X68" s="47"/>
      <c r="Y68" s="45" t="s">
        <v>80</v>
      </c>
      <c r="Z68" s="46"/>
      <c r="AA68" s="46"/>
      <c r="AB68" s="46"/>
      <c r="AC68" s="46"/>
      <c r="AD68" s="46"/>
      <c r="AE68" s="46"/>
      <c r="AF68" s="46"/>
      <c r="AG68" s="46"/>
      <c r="AH68" s="4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>
        <f>AS68-AI68</f>
        <v>0</v>
      </c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9" ht="31.5" customHeight="1">
      <c r="A69" s="22"/>
      <c r="B69" s="22"/>
      <c r="C69" s="39">
        <v>4816080</v>
      </c>
      <c r="D69" s="39"/>
      <c r="E69" s="39"/>
      <c r="F69" s="39"/>
      <c r="G69" s="40" t="s">
        <v>115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40" t="s">
        <v>117</v>
      </c>
      <c r="U69" s="41"/>
      <c r="V69" s="41"/>
      <c r="W69" s="41"/>
      <c r="X69" s="42"/>
      <c r="Y69" s="40" t="s">
        <v>86</v>
      </c>
      <c r="Z69" s="41"/>
      <c r="AA69" s="41"/>
      <c r="AB69" s="41"/>
      <c r="AC69" s="41"/>
      <c r="AD69" s="41"/>
      <c r="AE69" s="41"/>
      <c r="AF69" s="41"/>
      <c r="AG69" s="41"/>
      <c r="AH69" s="42"/>
      <c r="AI69" s="25">
        <v>957.31899999999996</v>
      </c>
      <c r="AJ69" s="25"/>
      <c r="AK69" s="25"/>
      <c r="AL69" s="25"/>
      <c r="AM69" s="25"/>
      <c r="AN69" s="25"/>
      <c r="AO69" s="25"/>
      <c r="AP69" s="25"/>
      <c r="AQ69" s="25"/>
      <c r="AR69" s="25"/>
      <c r="AS69" s="25">
        <v>957.31899999999996</v>
      </c>
      <c r="AT69" s="25"/>
      <c r="AU69" s="25"/>
      <c r="AV69" s="25"/>
      <c r="AW69" s="25"/>
      <c r="AX69" s="25"/>
      <c r="AY69" s="25"/>
      <c r="AZ69" s="25"/>
      <c r="BA69" s="25"/>
      <c r="BB69" s="25"/>
      <c r="BC69" s="25">
        <f>AS69-AI69</f>
        <v>0</v>
      </c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79" s="11" customFormat="1" ht="31.5" customHeight="1">
      <c r="A70" s="22"/>
      <c r="B70" s="22"/>
      <c r="C70" s="39">
        <v>4816080</v>
      </c>
      <c r="D70" s="39"/>
      <c r="E70" s="39"/>
      <c r="F70" s="39"/>
      <c r="G70" s="40" t="s">
        <v>116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/>
      <c r="T70" s="40" t="s">
        <v>101</v>
      </c>
      <c r="U70" s="41"/>
      <c r="V70" s="41"/>
      <c r="W70" s="41"/>
      <c r="X70" s="42"/>
      <c r="Y70" s="40" t="s">
        <v>86</v>
      </c>
      <c r="Z70" s="41"/>
      <c r="AA70" s="41"/>
      <c r="AB70" s="41"/>
      <c r="AC70" s="41"/>
      <c r="AD70" s="41"/>
      <c r="AE70" s="41"/>
      <c r="AF70" s="41"/>
      <c r="AG70" s="41"/>
      <c r="AH70" s="42"/>
      <c r="AI70" s="25">
        <v>42.892000000000003</v>
      </c>
      <c r="AJ70" s="25"/>
      <c r="AK70" s="25"/>
      <c r="AL70" s="25"/>
      <c r="AM70" s="25"/>
      <c r="AN70" s="25"/>
      <c r="AO70" s="25"/>
      <c r="AP70" s="25"/>
      <c r="AQ70" s="25"/>
      <c r="AR70" s="25"/>
      <c r="AS70" s="25">
        <v>42.892000000000003</v>
      </c>
      <c r="AT70" s="25"/>
      <c r="AU70" s="25"/>
      <c r="AV70" s="25"/>
      <c r="AW70" s="25"/>
      <c r="AX70" s="25"/>
      <c r="AY70" s="25"/>
      <c r="AZ70" s="25"/>
      <c r="BA70" s="25"/>
      <c r="BB70" s="25"/>
      <c r="BC70" s="25">
        <f>AS70-AI70</f>
        <v>0</v>
      </c>
      <c r="BD70" s="25"/>
      <c r="BE70" s="25"/>
      <c r="BF70" s="25"/>
      <c r="BG70" s="25"/>
      <c r="BH70" s="25"/>
      <c r="BI70" s="25"/>
      <c r="BJ70" s="25"/>
      <c r="BK70" s="25"/>
      <c r="BL70" s="25"/>
    </row>
    <row r="71" spans="1:79" s="11" customFormat="1" ht="15.75">
      <c r="A71" s="96" t="s">
        <v>94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8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5" customFormat="1" ht="15.75" customHeight="1">
      <c r="A72" s="88"/>
      <c r="B72" s="88"/>
      <c r="C72" s="44">
        <v>4816080</v>
      </c>
      <c r="D72" s="44"/>
      <c r="E72" s="44"/>
      <c r="F72" s="44"/>
      <c r="G72" s="45" t="s">
        <v>87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  <c r="T72" s="45" t="s">
        <v>80</v>
      </c>
      <c r="U72" s="46"/>
      <c r="V72" s="46"/>
      <c r="W72" s="46"/>
      <c r="X72" s="47"/>
      <c r="Y72" s="45" t="s">
        <v>80</v>
      </c>
      <c r="Z72" s="46"/>
      <c r="AA72" s="46"/>
      <c r="AB72" s="46"/>
      <c r="AC72" s="46"/>
      <c r="AD72" s="46"/>
      <c r="AE72" s="46"/>
      <c r="AF72" s="46"/>
      <c r="AG72" s="46"/>
      <c r="AH72" s="4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>AS72-AI72</f>
        <v>0</v>
      </c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9" ht="47.25" customHeight="1">
      <c r="A73" s="22"/>
      <c r="B73" s="22"/>
      <c r="C73" s="39">
        <v>4816080</v>
      </c>
      <c r="D73" s="39"/>
      <c r="E73" s="39"/>
      <c r="F73" s="39"/>
      <c r="G73" s="40" t="s">
        <v>118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T73" s="40" t="s">
        <v>88</v>
      </c>
      <c r="U73" s="41"/>
      <c r="V73" s="41"/>
      <c r="W73" s="41"/>
      <c r="X73" s="42"/>
      <c r="Y73" s="40" t="s">
        <v>86</v>
      </c>
      <c r="Z73" s="41"/>
      <c r="AA73" s="41"/>
      <c r="AB73" s="41"/>
      <c r="AC73" s="41"/>
      <c r="AD73" s="41"/>
      <c r="AE73" s="41"/>
      <c r="AF73" s="41"/>
      <c r="AG73" s="41"/>
      <c r="AH73" s="42"/>
      <c r="AI73" s="25">
        <v>100</v>
      </c>
      <c r="AJ73" s="25"/>
      <c r="AK73" s="25"/>
      <c r="AL73" s="25"/>
      <c r="AM73" s="25"/>
      <c r="AN73" s="25"/>
      <c r="AO73" s="25"/>
      <c r="AP73" s="25"/>
      <c r="AQ73" s="25"/>
      <c r="AR73" s="25"/>
      <c r="AS73" s="25">
        <v>100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>
        <f>AS73-AI73</f>
        <v>0</v>
      </c>
      <c r="BD73" s="25"/>
      <c r="BE73" s="25"/>
      <c r="BF73" s="25"/>
      <c r="BG73" s="25"/>
      <c r="BH73" s="25"/>
      <c r="BI73" s="25"/>
      <c r="BJ73" s="25"/>
      <c r="BK73" s="25"/>
      <c r="BL73" s="25"/>
    </row>
    <row r="74" spans="1:79" s="11" customFormat="1" ht="15.75">
      <c r="A74" s="96" t="s">
        <v>94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8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</row>
    <row r="75" spans="1:79" s="11" customFormat="1" ht="15.75">
      <c r="A75" s="22" t="s">
        <v>96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</row>
    <row r="76" spans="1:79" s="11" customFormat="1" ht="46.5" customHeight="1">
      <c r="A76" s="19" t="s">
        <v>119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1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</row>
    <row r="78" spans="1:79" s="2" customFormat="1" ht="21" customHeight="1">
      <c r="A78" s="28" t="s">
        <v>34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</row>
    <row r="79" spans="1:79" ht="15" customHeight="1">
      <c r="A79" s="29" t="s">
        <v>89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1.25" customHeight="1"/>
    <row r="81" spans="1:80" ht="39.950000000000003" customHeight="1">
      <c r="A81" s="52" t="s">
        <v>22</v>
      </c>
      <c r="B81" s="52"/>
      <c r="C81" s="52"/>
      <c r="D81" s="52" t="s">
        <v>21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82" t="s">
        <v>14</v>
      </c>
      <c r="R81" s="83"/>
      <c r="S81" s="83"/>
      <c r="T81" s="83"/>
      <c r="U81" s="84"/>
      <c r="V81" s="52" t="s">
        <v>41</v>
      </c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 t="s">
        <v>42</v>
      </c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 t="s">
        <v>43</v>
      </c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 t="s">
        <v>44</v>
      </c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</row>
    <row r="82" spans="1:80" ht="33.950000000000003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85"/>
      <c r="R82" s="86"/>
      <c r="S82" s="86"/>
      <c r="T82" s="86"/>
      <c r="U82" s="87"/>
      <c r="V82" s="52" t="s">
        <v>10</v>
      </c>
      <c r="W82" s="52"/>
      <c r="X82" s="52"/>
      <c r="Y82" s="52"/>
      <c r="Z82" s="52" t="s">
        <v>9</v>
      </c>
      <c r="AA82" s="52"/>
      <c r="AB82" s="52"/>
      <c r="AC82" s="52"/>
      <c r="AD82" s="52" t="s">
        <v>23</v>
      </c>
      <c r="AE82" s="52"/>
      <c r="AF82" s="52"/>
      <c r="AG82" s="52"/>
      <c r="AH82" s="52" t="s">
        <v>10</v>
      </c>
      <c r="AI82" s="52"/>
      <c r="AJ82" s="52"/>
      <c r="AK82" s="52"/>
      <c r="AL82" s="52" t="s">
        <v>9</v>
      </c>
      <c r="AM82" s="52"/>
      <c r="AN82" s="52"/>
      <c r="AO82" s="52"/>
      <c r="AP82" s="52" t="s">
        <v>23</v>
      </c>
      <c r="AQ82" s="52"/>
      <c r="AR82" s="52"/>
      <c r="AS82" s="52"/>
      <c r="AT82" s="52" t="s">
        <v>10</v>
      </c>
      <c r="AU82" s="52"/>
      <c r="AV82" s="52"/>
      <c r="AW82" s="52"/>
      <c r="AX82" s="52" t="s">
        <v>9</v>
      </c>
      <c r="AY82" s="52"/>
      <c r="AZ82" s="52"/>
      <c r="BA82" s="52"/>
      <c r="BB82" s="52" t="s">
        <v>23</v>
      </c>
      <c r="BC82" s="52"/>
      <c r="BD82" s="52"/>
      <c r="BE82" s="52"/>
      <c r="BF82" s="52" t="s">
        <v>10</v>
      </c>
      <c r="BG82" s="52"/>
      <c r="BH82" s="52"/>
      <c r="BI82" s="52"/>
      <c r="BJ82" s="52" t="s">
        <v>9</v>
      </c>
      <c r="BK82" s="52"/>
      <c r="BL82" s="52"/>
      <c r="BM82" s="52"/>
      <c r="BN82" s="52" t="s">
        <v>23</v>
      </c>
      <c r="BO82" s="52"/>
      <c r="BP82" s="52"/>
      <c r="BQ82" s="52"/>
    </row>
    <row r="83" spans="1:80" ht="15" customHeight="1">
      <c r="A83" s="52">
        <v>1</v>
      </c>
      <c r="B83" s="52"/>
      <c r="C83" s="52"/>
      <c r="D83" s="52">
        <v>2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>
        <v>3</v>
      </c>
      <c r="R83" s="54"/>
      <c r="S83" s="54"/>
      <c r="T83" s="54"/>
      <c r="U83" s="55"/>
      <c r="V83" s="52">
        <v>4</v>
      </c>
      <c r="W83" s="52"/>
      <c r="X83" s="52"/>
      <c r="Y83" s="52"/>
      <c r="Z83" s="52">
        <v>5</v>
      </c>
      <c r="AA83" s="52"/>
      <c r="AB83" s="52"/>
      <c r="AC83" s="52"/>
      <c r="AD83" s="52">
        <v>6</v>
      </c>
      <c r="AE83" s="52"/>
      <c r="AF83" s="52"/>
      <c r="AG83" s="52"/>
      <c r="AH83" s="52">
        <v>7</v>
      </c>
      <c r="AI83" s="52"/>
      <c r="AJ83" s="52"/>
      <c r="AK83" s="52"/>
      <c r="AL83" s="52">
        <v>8</v>
      </c>
      <c r="AM83" s="52"/>
      <c r="AN83" s="52"/>
      <c r="AO83" s="52"/>
      <c r="AP83" s="52">
        <v>9</v>
      </c>
      <c r="AQ83" s="52"/>
      <c r="AR83" s="52"/>
      <c r="AS83" s="52"/>
      <c r="AT83" s="52">
        <v>10</v>
      </c>
      <c r="AU83" s="52"/>
      <c r="AV83" s="52"/>
      <c r="AW83" s="52"/>
      <c r="AX83" s="52">
        <v>11</v>
      </c>
      <c r="AY83" s="52"/>
      <c r="AZ83" s="52"/>
      <c r="BA83" s="52"/>
      <c r="BB83" s="52">
        <v>12</v>
      </c>
      <c r="BC83" s="52"/>
      <c r="BD83" s="52"/>
      <c r="BE83" s="52"/>
      <c r="BF83" s="52">
        <v>13</v>
      </c>
      <c r="BG83" s="52"/>
      <c r="BH83" s="52"/>
      <c r="BI83" s="52"/>
      <c r="BJ83" s="52">
        <v>14</v>
      </c>
      <c r="BK83" s="52"/>
      <c r="BL83" s="52"/>
      <c r="BM83" s="52"/>
      <c r="BN83" s="52">
        <v>15</v>
      </c>
      <c r="BO83" s="52"/>
      <c r="BP83" s="52"/>
      <c r="BQ83" s="52"/>
    </row>
    <row r="84" spans="1:80" ht="12.75" hidden="1" customHeight="1">
      <c r="A84" s="68" t="s">
        <v>58</v>
      </c>
      <c r="B84" s="69"/>
      <c r="C84" s="70"/>
      <c r="D84" s="59" t="s">
        <v>55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8" t="s">
        <v>53</v>
      </c>
      <c r="R84" s="69"/>
      <c r="S84" s="69"/>
      <c r="T84" s="69"/>
      <c r="U84" s="70"/>
      <c r="V84" s="62" t="s">
        <v>45</v>
      </c>
      <c r="W84" s="63"/>
      <c r="X84" s="63"/>
      <c r="Y84" s="64"/>
      <c r="Z84" s="62" t="s">
        <v>59</v>
      </c>
      <c r="AA84" s="63"/>
      <c r="AB84" s="63"/>
      <c r="AC84" s="64"/>
      <c r="AD84" s="65" t="s">
        <v>62</v>
      </c>
      <c r="AE84" s="66"/>
      <c r="AF84" s="66"/>
      <c r="AG84" s="67"/>
      <c r="AH84" s="62" t="s">
        <v>47</v>
      </c>
      <c r="AI84" s="63"/>
      <c r="AJ84" s="63"/>
      <c r="AK84" s="64"/>
      <c r="AL84" s="62" t="s">
        <v>46</v>
      </c>
      <c r="AM84" s="63"/>
      <c r="AN84" s="63"/>
      <c r="AO84" s="64"/>
      <c r="AP84" s="65" t="s">
        <v>62</v>
      </c>
      <c r="AQ84" s="66"/>
      <c r="AR84" s="66"/>
      <c r="AS84" s="67"/>
      <c r="AT84" s="62" t="s">
        <v>48</v>
      </c>
      <c r="AU84" s="63"/>
      <c r="AV84" s="63"/>
      <c r="AW84" s="64"/>
      <c r="AX84" s="62" t="s">
        <v>49</v>
      </c>
      <c r="AY84" s="63"/>
      <c r="AZ84" s="63"/>
      <c r="BA84" s="64"/>
      <c r="BB84" s="65" t="s">
        <v>62</v>
      </c>
      <c r="BC84" s="66"/>
      <c r="BD84" s="66"/>
      <c r="BE84" s="67"/>
      <c r="BF84" s="79" t="s">
        <v>60</v>
      </c>
      <c r="BG84" s="80"/>
      <c r="BH84" s="80"/>
      <c r="BI84" s="81"/>
      <c r="BJ84" s="62" t="s">
        <v>61</v>
      </c>
      <c r="BK84" s="63"/>
      <c r="BL84" s="63"/>
      <c r="BM84" s="64"/>
      <c r="BN84" s="65" t="s">
        <v>62</v>
      </c>
      <c r="BO84" s="66"/>
      <c r="BP84" s="66"/>
      <c r="BQ84" s="67"/>
      <c r="CA84" s="1" t="s">
        <v>75</v>
      </c>
      <c r="CB84" s="1" t="s">
        <v>79</v>
      </c>
    </row>
    <row r="85" spans="1:80" s="5" customFormat="1" ht="15.75" customHeight="1">
      <c r="A85" s="56" t="s">
        <v>80</v>
      </c>
      <c r="B85" s="57"/>
      <c r="C85" s="58"/>
      <c r="D85" s="45" t="s">
        <v>81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7"/>
      <c r="Q85" s="56"/>
      <c r="R85" s="57"/>
      <c r="S85" s="57"/>
      <c r="T85" s="57"/>
      <c r="U85" s="58"/>
      <c r="V85" s="74"/>
      <c r="W85" s="75"/>
      <c r="X85" s="75"/>
      <c r="Y85" s="76"/>
      <c r="Z85" s="74"/>
      <c r="AA85" s="75"/>
      <c r="AB85" s="75"/>
      <c r="AC85" s="76"/>
      <c r="AD85" s="74">
        <f>V85+Z85</f>
        <v>0</v>
      </c>
      <c r="AE85" s="75"/>
      <c r="AF85" s="75"/>
      <c r="AG85" s="76"/>
      <c r="AH85" s="74"/>
      <c r="AI85" s="75"/>
      <c r="AJ85" s="75"/>
      <c r="AK85" s="76"/>
      <c r="AL85" s="74"/>
      <c r="AM85" s="75"/>
      <c r="AN85" s="75"/>
      <c r="AO85" s="76"/>
      <c r="AP85" s="74">
        <f>AH85+AL85</f>
        <v>0</v>
      </c>
      <c r="AQ85" s="75"/>
      <c r="AR85" s="75"/>
      <c r="AS85" s="76"/>
      <c r="AT85" s="74"/>
      <c r="AU85" s="75"/>
      <c r="AV85" s="75"/>
      <c r="AW85" s="76"/>
      <c r="AX85" s="74"/>
      <c r="AY85" s="75"/>
      <c r="AZ85" s="75"/>
      <c r="BA85" s="76"/>
      <c r="BB85" s="74">
        <f>AT85+AX85</f>
        <v>0</v>
      </c>
      <c r="BC85" s="75"/>
      <c r="BD85" s="75"/>
      <c r="BE85" s="76"/>
      <c r="BF85" s="71"/>
      <c r="BG85" s="72"/>
      <c r="BH85" s="72"/>
      <c r="BI85" s="73"/>
      <c r="BJ85" s="74"/>
      <c r="BK85" s="75"/>
      <c r="BL85" s="75"/>
      <c r="BM85" s="76"/>
      <c r="BN85" s="74">
        <f>BF85+BJ85</f>
        <v>0</v>
      </c>
      <c r="BO85" s="75"/>
      <c r="BP85" s="75"/>
      <c r="BQ85" s="76"/>
      <c r="CA85" s="5" t="s">
        <v>76</v>
      </c>
    </row>
    <row r="87" spans="1:80" ht="7.5" customHeight="1"/>
    <row r="88" spans="1:80" ht="15.75" customHeight="1">
      <c r="A88" s="77" t="s">
        <v>35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</row>
    <row r="89" spans="1:80" ht="15.75" customHeight="1">
      <c r="A89" s="77" t="s">
        <v>36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spans="1:80" ht="18.75" customHeight="1">
      <c r="A90" s="77" t="s">
        <v>37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</row>
    <row r="91" spans="1:80" ht="12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</row>
    <row r="93" spans="1:80" ht="17.25" customHeight="1">
      <c r="A93" s="100" t="s">
        <v>98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3"/>
      <c r="AO93" s="13"/>
      <c r="AP93" s="103" t="s">
        <v>99</v>
      </c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2"/>
      <c r="BJ93" s="12"/>
      <c r="BK93" s="12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99" t="s">
        <v>38</v>
      </c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4"/>
      <c r="AO94" s="14"/>
      <c r="AP94" s="99" t="s">
        <v>39</v>
      </c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12"/>
      <c r="BJ94" s="12"/>
      <c r="BK94" s="12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6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15.95" customHeight="1">
      <c r="A97" s="100" t="s">
        <v>95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3"/>
      <c r="AO97" s="13"/>
      <c r="AP97" s="103" t="s">
        <v>100</v>
      </c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2"/>
      <c r="BJ97" s="12"/>
      <c r="BK97" s="12"/>
      <c r="BL97" s="12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99" t="s">
        <v>38</v>
      </c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14"/>
      <c r="AO98" s="14"/>
      <c r="AP98" s="99" t="s">
        <v>39</v>
      </c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12"/>
      <c r="BJ98" s="12"/>
      <c r="BK98" s="12"/>
      <c r="BL98" s="12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</sheetData>
  <mergeCells count="414">
    <mergeCell ref="Y66:AH66"/>
    <mergeCell ref="AI66:AR66"/>
    <mergeCell ref="AS66:BB66"/>
    <mergeCell ref="BC66:BL66"/>
    <mergeCell ref="A70:B70"/>
    <mergeCell ref="C70:F70"/>
    <mergeCell ref="G70:S70"/>
    <mergeCell ref="T70:X70"/>
    <mergeCell ref="Y70:AH70"/>
    <mergeCell ref="AI70:AR70"/>
    <mergeCell ref="AS70:BB70"/>
    <mergeCell ref="BC70:BL70"/>
    <mergeCell ref="T73:X73"/>
    <mergeCell ref="Y73:AH73"/>
    <mergeCell ref="AI73:AR73"/>
    <mergeCell ref="A71:BL71"/>
    <mergeCell ref="C72:F72"/>
    <mergeCell ref="G72:S72"/>
    <mergeCell ref="T72:X72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61:B61"/>
    <mergeCell ref="C61:F61"/>
    <mergeCell ref="G61:S61"/>
    <mergeCell ref="T61:X61"/>
    <mergeCell ref="Y61:AH61"/>
    <mergeCell ref="AI61:AR61"/>
    <mergeCell ref="AS61:BB61"/>
    <mergeCell ref="BM34:BM35"/>
    <mergeCell ref="BM45:BM46"/>
    <mergeCell ref="A67:BL67"/>
    <mergeCell ref="AS65:BB65"/>
    <mergeCell ref="BC65:BL65"/>
    <mergeCell ref="A65:B65"/>
    <mergeCell ref="C65:F65"/>
    <mergeCell ref="G65:S65"/>
    <mergeCell ref="T65:X65"/>
    <mergeCell ref="Y65:AH65"/>
    <mergeCell ref="AI65:AR65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6:B66"/>
    <mergeCell ref="C66:F66"/>
    <mergeCell ref="G66:S66"/>
    <mergeCell ref="T66:X66"/>
    <mergeCell ref="AP94:BH94"/>
    <mergeCell ref="W94:AM94"/>
    <mergeCell ref="A93:V93"/>
    <mergeCell ref="W93:AM93"/>
    <mergeCell ref="AP93:BH93"/>
    <mergeCell ref="AS69:BB69"/>
    <mergeCell ref="BC69:BL69"/>
    <mergeCell ref="A72:B72"/>
    <mergeCell ref="Y72:AH72"/>
    <mergeCell ref="AI72:AR72"/>
    <mergeCell ref="AS72:BB72"/>
    <mergeCell ref="BC72:BL72"/>
    <mergeCell ref="A69:B69"/>
    <mergeCell ref="C69:F69"/>
    <mergeCell ref="G69:S69"/>
    <mergeCell ref="T69:X69"/>
    <mergeCell ref="Y69:AH69"/>
    <mergeCell ref="AI69:AR69"/>
    <mergeCell ref="A74:BL74"/>
    <mergeCell ref="AS73:BB73"/>
    <mergeCell ref="BC73:BL73"/>
    <mergeCell ref="A73:B73"/>
    <mergeCell ref="C73:F73"/>
    <mergeCell ref="G73:S7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P98:BH98"/>
    <mergeCell ref="A97:V97"/>
    <mergeCell ref="W97:AM97"/>
    <mergeCell ref="AP97:BH97"/>
    <mergeCell ref="W98:AM98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H84:AK84"/>
    <mergeCell ref="AL84:AO84"/>
    <mergeCell ref="AL83:AO83"/>
    <mergeCell ref="AL51:AP51"/>
    <mergeCell ref="A79:BL79"/>
    <mergeCell ref="BF81:BQ81"/>
    <mergeCell ref="AT81:BE81"/>
    <mergeCell ref="AH81:AS81"/>
    <mergeCell ref="V81:AG81"/>
    <mergeCell ref="A56:B56"/>
    <mergeCell ref="C56:F56"/>
    <mergeCell ref="AI57:AR57"/>
    <mergeCell ref="AS59:BB59"/>
    <mergeCell ref="BC59:BL59"/>
    <mergeCell ref="A60:B60"/>
    <mergeCell ref="AS57:BB57"/>
    <mergeCell ref="BC57:BL57"/>
    <mergeCell ref="A57:B57"/>
    <mergeCell ref="C57:F57"/>
    <mergeCell ref="G57:S57"/>
    <mergeCell ref="AS60:BB60"/>
    <mergeCell ref="BC60:BL60"/>
    <mergeCell ref="G60:S60"/>
    <mergeCell ref="T60:X60"/>
    <mergeCell ref="Y60:AH60"/>
    <mergeCell ref="AI60:AR60"/>
    <mergeCell ref="A63:BL63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AG47:AK47"/>
    <mergeCell ref="BN85:BQ85"/>
    <mergeCell ref="AP85:AS85"/>
    <mergeCell ref="AT85:AW85"/>
    <mergeCell ref="AX85:BA85"/>
    <mergeCell ref="BB85:BE85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AS58:BB58"/>
    <mergeCell ref="BC58:BL58"/>
    <mergeCell ref="A78:BQ78"/>
    <mergeCell ref="BF84:BI84"/>
    <mergeCell ref="BJ84:BM84"/>
    <mergeCell ref="BN84:BQ84"/>
    <mergeCell ref="AP84:AS84"/>
    <mergeCell ref="AT84:AW84"/>
    <mergeCell ref="AX84:BA84"/>
    <mergeCell ref="BB84:BE84"/>
    <mergeCell ref="A84:C84"/>
    <mergeCell ref="AL82:AO82"/>
    <mergeCell ref="AH82:AK82"/>
    <mergeCell ref="Q81:U82"/>
    <mergeCell ref="A59:B59"/>
    <mergeCell ref="C59:F59"/>
    <mergeCell ref="G59:S59"/>
    <mergeCell ref="T59:X59"/>
    <mergeCell ref="Y59:AH59"/>
    <mergeCell ref="AI59:AR59"/>
    <mergeCell ref="A58:B58"/>
    <mergeCell ref="C58:F58"/>
    <mergeCell ref="AI58:AR58"/>
    <mergeCell ref="C60:F60"/>
    <mergeCell ref="BF85:BI85"/>
    <mergeCell ref="BJ85:BM85"/>
    <mergeCell ref="A91:BL91"/>
    <mergeCell ref="A88:BL88"/>
    <mergeCell ref="A89:BL89"/>
    <mergeCell ref="Q85:U85"/>
    <mergeCell ref="Z85:AC85"/>
    <mergeCell ref="AD85:AG85"/>
    <mergeCell ref="AH85:AK85"/>
    <mergeCell ref="AL85:AO85"/>
    <mergeCell ref="A90:BL90"/>
    <mergeCell ref="V85:Y85"/>
    <mergeCell ref="A83:C83"/>
    <mergeCell ref="AD83:AG83"/>
    <mergeCell ref="Z83:AC83"/>
    <mergeCell ref="V83:Y83"/>
    <mergeCell ref="D83:P83"/>
    <mergeCell ref="Q83:U83"/>
    <mergeCell ref="A85:C85"/>
    <mergeCell ref="D85:P85"/>
    <mergeCell ref="V82:Y82"/>
    <mergeCell ref="D81:P82"/>
    <mergeCell ref="A81:C82"/>
    <mergeCell ref="D84:P84"/>
    <mergeCell ref="V84:Y84"/>
    <mergeCell ref="Z84:AC84"/>
    <mergeCell ref="AD84:AG84"/>
    <mergeCell ref="Q84:U84"/>
    <mergeCell ref="BN83:BQ83"/>
    <mergeCell ref="BJ83:BM83"/>
    <mergeCell ref="BF83:BI83"/>
    <mergeCell ref="BB83:BE83"/>
    <mergeCell ref="AX83:BA83"/>
    <mergeCell ref="AT83:AW83"/>
    <mergeCell ref="AP83:AS83"/>
    <mergeCell ref="AD82:AG82"/>
    <mergeCell ref="Z82:AC82"/>
    <mergeCell ref="BB82:BE82"/>
    <mergeCell ref="AX82:BA82"/>
    <mergeCell ref="AT82:AW82"/>
    <mergeCell ref="AP82:AS82"/>
    <mergeCell ref="BN82:BQ82"/>
    <mergeCell ref="BJ82:BM82"/>
    <mergeCell ref="BF82:BI82"/>
    <mergeCell ref="AH83:AK83"/>
    <mergeCell ref="T57:X57"/>
    <mergeCell ref="Y57:AH57"/>
    <mergeCell ref="BC56:BL56"/>
    <mergeCell ref="AS56:BB56"/>
    <mergeCell ref="AI56:AR56"/>
    <mergeCell ref="Y56:AH56"/>
    <mergeCell ref="T56:X56"/>
    <mergeCell ref="G56:S56"/>
    <mergeCell ref="BC55:BL55"/>
    <mergeCell ref="AS55:BB55"/>
    <mergeCell ref="AI55:AR55"/>
    <mergeCell ref="Y55:AH55"/>
    <mergeCell ref="AG49:AK49"/>
    <mergeCell ref="AL49:AP49"/>
    <mergeCell ref="AQ49:AV49"/>
    <mergeCell ref="V49:Z49"/>
    <mergeCell ref="AA49:AF49"/>
    <mergeCell ref="A53:BL53"/>
    <mergeCell ref="A55:B55"/>
    <mergeCell ref="C55:F55"/>
    <mergeCell ref="A49:P49"/>
    <mergeCell ref="Q49:U49"/>
    <mergeCell ref="T55:X55"/>
    <mergeCell ref="G55:S55"/>
    <mergeCell ref="AW49:BA49"/>
    <mergeCell ref="BB49:BF49"/>
    <mergeCell ref="BG49:BL49"/>
    <mergeCell ref="AQ51:AV51"/>
    <mergeCell ref="AW51:BA51"/>
    <mergeCell ref="BB51:BF51"/>
    <mergeCell ref="BG51:BL51"/>
    <mergeCell ref="A51:P51"/>
    <mergeCell ref="Q51:U51"/>
    <mergeCell ref="V51:Z51"/>
    <mergeCell ref="AA51:AF51"/>
    <mergeCell ref="AG51:AK51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G58:AH58"/>
    <mergeCell ref="A75:BL75"/>
    <mergeCell ref="A76:BL76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4813035</vt:lpstr>
      <vt:lpstr>'4813035'!Область_печати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2018-01-22T09:29:45Z</cp:lastPrinted>
  <dcterms:created xsi:type="dcterms:W3CDTF">2016-08-10T10:53:25Z</dcterms:created>
  <dcterms:modified xsi:type="dcterms:W3CDTF">2018-01-22T09:29:48Z</dcterms:modified>
</cp:coreProperties>
</file>