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'4813035'!$A$1:$BQ$94</definedName>
  </definedNames>
  <calcPr calcId="124519"/>
</workbook>
</file>

<file path=xl/calcChain.xml><?xml version="1.0" encoding="utf-8"?>
<calcChain xmlns="http://schemas.openxmlformats.org/spreadsheetml/2006/main">
  <c r="AG51" i="1"/>
  <c r="Q51"/>
  <c r="BB50"/>
  <c r="AW50"/>
  <c r="BG50" s="1"/>
  <c r="AQ50"/>
  <c r="AA50"/>
  <c r="AQ49"/>
  <c r="AQ51" s="1"/>
  <c r="AA49"/>
  <c r="BC63" l="1"/>
  <c r="AG39"/>
  <c r="AO39"/>
  <c r="AS39"/>
  <c r="AC39"/>
  <c r="BN81" l="1"/>
  <c r="BB81"/>
  <c r="AP81"/>
  <c r="AD81"/>
  <c r="BC69"/>
  <c r="BC68"/>
  <c r="BC66"/>
  <c r="BC65"/>
  <c r="BC62"/>
  <c r="BC60"/>
  <c r="BC59"/>
  <c r="BC58"/>
  <c r="BB51"/>
  <c r="AW51"/>
  <c r="AA51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1"/>
</calcChain>
</file>

<file path=xl/sharedStrings.xml><?xml version="1.0" encoding="utf-8"?>
<sst xmlns="http://schemas.openxmlformats.org/spreadsheetml/2006/main" count="218" uniqueCount="113">
  <si>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</si>
  <si>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</si>
  <si>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</si>
  <si>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</si>
  <si>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</si>
  <si>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</si>
  <si>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</si>
  <si>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</si>
  <si>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</si>
  <si>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</si>
  <si>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</si>
  <si>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</si>
  <si>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</si>
  <si>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</si>
  <si>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</si>
  <si>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</si>
  <si>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</si>
  <si>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</si>
  <si>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</si>
  <si>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</si>
  <si>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</si>
  <si>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</si>
  <si>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</si>
  <si>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</si>
  <si>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</si>
  <si>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</si>
  <si>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</si>
  <si>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</si>
  <si>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</si>
  <si>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</si>
  <si>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</si>
  <si>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</si>
  <si>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</si>
  <si>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</si>
  <si>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</si>
  <si>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</si>
  <si>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</si>
  <si>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</si>
  <si>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</si>
  <si>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</si>
  <si>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</si>
  <si>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</si>
  <si>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</si>
  <si>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</si>
  <si>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</si>
  <si>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</si>
  <si>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</si>
  <si>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</si>
  <si>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</si>
  <si>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</si>
  <si>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</si>
  <si>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</si>
  <si>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</si>
  <si>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</si>
  <si>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</si>
  <si>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</si>
  <si>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</si>
  <si>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</si>
  <si>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</si>
  <si>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</si>
  <si>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</si>
  <si>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</si>
  <si>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</si>
  <si>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</si>
  <si>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</si>
  <si>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</si>
  <si>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</si>
  <si>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</si>
  <si>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</si>
  <si>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</si>
  <si>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</si>
  <si>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</si>
  <si>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</si>
  <si>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</si>
  <si>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</si>
  <si>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</si>
  <si>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</si>
  <si>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</si>
  <si>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</si>
  <si>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</si>
  <si>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</si>
  <si>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</si>
  <si>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</si>
  <si>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</si>
  <si>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</si>
  <si>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</si>
  <si>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</si>
  <si>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</si>
  <si>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</si>
  <si>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</si>
  <si>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</si>
  <si>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</si>
  <si>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</si>
  <si>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</si>
  <si>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</si>
  <si>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</si>
  <si>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</si>
  <si>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</si>
  <si>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</si>
  <si>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</si>
  <si>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</si>
  <si>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рішення сесії</t>
  </si>
  <si>
    <t xml:space="preserve">Заходи, пов’язані з поліпшенням питної води                                                                        </t>
  </si>
  <si>
    <t>Поточний ремонт водоводів</t>
  </si>
  <si>
    <t>0620</t>
  </si>
  <si>
    <t>Програма розвитку інфраструктури Біляївської ОТГ на 2017-2019 роки</t>
  </si>
  <si>
    <t>Програми  розвитку  КП «Біляївський водоканал»   на 2016-2019 роки</t>
  </si>
  <si>
    <t>Кількість об’єктів, що підлягають ремонту</t>
  </si>
  <si>
    <t>Кількість об’єктів, які планується відремонтувати</t>
  </si>
  <si>
    <t>проектна документація</t>
  </si>
  <si>
    <t>тис. грн.</t>
  </si>
  <si>
    <t>рівень готовності відремонтованих об'єктів</t>
  </si>
  <si>
    <t xml:space="preserve">В 2017 році з метою забезпечення населення питною водою належної якості КП  "Біляївський водоканал" було проведено поточні ремонти водоводів по семи об'єктам , в тому числі: по вул. Кіпенко ( від О. Головатого по пров. Піонерський), по вул.  Московська (від О. Головатого до вул. Кіпенко), по вул. Садова, по вул. Миру до Київської, по вул Костіна (від №9 до №11), по вул. О. Головатого (в районі №189) та поточний ремонт водопровідного вводу до Біляївської ДЮСШ.
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</si>
</sst>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abSelected="1" topLeftCell="A58" workbookViewId="0">
      <selection activeCell="BQ72" sqref="BQ72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hidden="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hidden="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hidden="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hidden="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93" t="s">
        <v>67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91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91">
        <v>4800000</v>
      </c>
      <c r="C14" s="92"/>
      <c r="D14" s="92"/>
      <c r="E14" s="92"/>
      <c r="F14" s="92"/>
      <c r="G14" s="92"/>
      <c r="H14" s="92"/>
      <c r="I14" s="92"/>
      <c r="J14" s="92"/>
      <c r="K14" s="92"/>
      <c r="L14" s="26" t="s">
        <v>97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 t="s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64" ht="21" customHeight="1">
      <c r="A16" s="4" t="s">
        <v>27</v>
      </c>
      <c r="B16" s="91">
        <v>4810000</v>
      </c>
      <c r="C16" s="92"/>
      <c r="D16" s="92"/>
      <c r="E16" s="92"/>
      <c r="F16" s="92"/>
      <c r="G16" s="92"/>
      <c r="H16" s="92"/>
      <c r="I16" s="92"/>
      <c r="J16" s="92"/>
      <c r="K16" s="92"/>
      <c r="L16" s="26" t="s">
        <v>97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15.95" customHeight="1">
      <c r="A17" s="23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 t="s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79" ht="19.5" customHeight="1">
      <c r="A18" s="4" t="s">
        <v>28</v>
      </c>
      <c r="B18" s="91">
        <v>4816110</v>
      </c>
      <c r="C18" s="92"/>
      <c r="D18" s="92"/>
      <c r="E18" s="92"/>
      <c r="F18" s="92"/>
      <c r="G18" s="92"/>
      <c r="H18" s="92"/>
      <c r="I18" s="92"/>
      <c r="J18" s="92"/>
      <c r="K18" s="92"/>
      <c r="M18" s="107">
        <v>620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26" t="s">
        <v>102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2.1" customHeight="1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 t="s">
        <v>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3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3.5" customHeight="1">
      <c r="A22" s="29" t="s">
        <v>89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4" spans="1:79" ht="22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4" customHeight="1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>
      <c r="A27" s="30" t="s">
        <v>77</v>
      </c>
      <c r="B27" s="30"/>
      <c r="C27" s="30"/>
      <c r="D27" s="30"/>
      <c r="E27" s="30"/>
      <c r="F27" s="30"/>
      <c r="G27" s="30"/>
      <c r="H27" s="30" t="s">
        <v>78</v>
      </c>
      <c r="I27" s="30"/>
      <c r="J27" s="30"/>
      <c r="K27" s="30"/>
      <c r="L27" s="30"/>
      <c r="M27" s="30"/>
      <c r="N27" s="30"/>
      <c r="O27" s="31" t="s">
        <v>50</v>
      </c>
      <c r="P27" s="32"/>
      <c r="Q27" s="32"/>
      <c r="R27" s="32"/>
      <c r="S27" s="32"/>
      <c r="T27" s="32"/>
      <c r="U27" s="32"/>
      <c r="V27" s="30" t="s">
        <v>48</v>
      </c>
      <c r="W27" s="30"/>
      <c r="X27" s="30"/>
      <c r="Y27" s="30"/>
      <c r="Z27" s="30"/>
      <c r="AA27" s="30"/>
      <c r="AB27" s="30"/>
      <c r="AC27" s="30" t="s">
        <v>49</v>
      </c>
      <c r="AD27" s="30"/>
      <c r="AE27" s="30"/>
      <c r="AF27" s="30"/>
      <c r="AG27" s="30"/>
      <c r="AH27" s="30"/>
      <c r="AI27" s="30"/>
      <c r="AJ27" s="31" t="s">
        <v>50</v>
      </c>
      <c r="AK27" s="32"/>
      <c r="AL27" s="32"/>
      <c r="AM27" s="32"/>
      <c r="AN27" s="32"/>
      <c r="AO27" s="32"/>
      <c r="AP27" s="32"/>
      <c r="AQ27" s="34" t="s">
        <v>51</v>
      </c>
      <c r="AR27" s="30"/>
      <c r="AS27" s="30"/>
      <c r="AT27" s="30"/>
      <c r="AU27" s="30"/>
      <c r="AV27" s="30"/>
      <c r="AW27" s="30"/>
      <c r="AX27" s="34" t="s">
        <v>51</v>
      </c>
      <c r="AY27" s="30"/>
      <c r="AZ27" s="30"/>
      <c r="BA27" s="30"/>
      <c r="BB27" s="30"/>
      <c r="BC27" s="30"/>
      <c r="BD27" s="30"/>
      <c r="BE27" s="32" t="s">
        <v>50</v>
      </c>
      <c r="BF27" s="32"/>
      <c r="BG27" s="32"/>
      <c r="BH27" s="32"/>
      <c r="BI27" s="32"/>
      <c r="BJ27" s="32"/>
      <c r="BK27" s="32"/>
      <c r="BL27" s="32"/>
      <c r="CA27" s="1" t="s">
        <v>68</v>
      </c>
    </row>
    <row r="28" spans="1:79" ht="15" customHeight="1">
      <c r="A28" s="25">
        <v>621.029</v>
      </c>
      <c r="B28" s="25"/>
      <c r="C28" s="25"/>
      <c r="D28" s="25"/>
      <c r="E28" s="25"/>
      <c r="F28" s="25"/>
      <c r="G28" s="25"/>
      <c r="H28" s="25">
        <v>0</v>
      </c>
      <c r="I28" s="25"/>
      <c r="J28" s="25"/>
      <c r="K28" s="25"/>
      <c r="L28" s="25"/>
      <c r="M28" s="25"/>
      <c r="N28" s="25"/>
      <c r="O28" s="25">
        <f>A28+H28</f>
        <v>621.029</v>
      </c>
      <c r="P28" s="25"/>
      <c r="Q28" s="25"/>
      <c r="R28" s="25"/>
      <c r="S28" s="25"/>
      <c r="T28" s="25"/>
      <c r="U28" s="25"/>
      <c r="V28" s="25">
        <v>621.01800000000003</v>
      </c>
      <c r="W28" s="25"/>
      <c r="X28" s="25"/>
      <c r="Y28" s="25"/>
      <c r="Z28" s="25"/>
      <c r="AA28" s="25"/>
      <c r="AB28" s="25"/>
      <c r="AC28" s="25">
        <v>0</v>
      </c>
      <c r="AD28" s="25"/>
      <c r="AE28" s="25"/>
      <c r="AF28" s="25"/>
      <c r="AG28" s="25"/>
      <c r="AH28" s="25"/>
      <c r="AI28" s="25"/>
      <c r="AJ28" s="25">
        <f>V28+AC28</f>
        <v>621.01800000000003</v>
      </c>
      <c r="AK28" s="25"/>
      <c r="AL28" s="25"/>
      <c r="AM28" s="25"/>
      <c r="AN28" s="25"/>
      <c r="AO28" s="25"/>
      <c r="AP28" s="25"/>
      <c r="AQ28" s="25">
        <f>V28-A28</f>
        <v>-1.0999999999967258E-2</v>
      </c>
      <c r="AR28" s="25"/>
      <c r="AS28" s="25"/>
      <c r="AT28" s="25"/>
      <c r="AU28" s="25"/>
      <c r="AV28" s="25"/>
      <c r="AW28" s="25"/>
      <c r="AX28" s="25">
        <f>AC28-H28</f>
        <v>0</v>
      </c>
      <c r="AY28" s="25"/>
      <c r="AZ28" s="25"/>
      <c r="BA28" s="25"/>
      <c r="BB28" s="25"/>
      <c r="BC28" s="25"/>
      <c r="BD28" s="25"/>
      <c r="BE28" s="25">
        <f>AQ28+AX28</f>
        <v>-1.0999999999967258E-2</v>
      </c>
      <c r="BF28" s="25"/>
      <c r="BG28" s="25"/>
      <c r="BH28" s="25"/>
      <c r="BI28" s="25"/>
      <c r="BJ28" s="25"/>
      <c r="BK28" s="25"/>
      <c r="BL28" s="25"/>
      <c r="CA28" s="1" t="s">
        <v>69</v>
      </c>
    </row>
    <row r="31" spans="1:79" ht="15.75" customHeight="1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79" ht="15" customHeight="1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4" spans="1:79" ht="48" customHeight="1">
      <c r="A34" s="22" t="s">
        <v>15</v>
      </c>
      <c r="B34" s="22"/>
      <c r="C34" s="22"/>
      <c r="D34" s="22" t="s">
        <v>14</v>
      </c>
      <c r="E34" s="22"/>
      <c r="F34" s="22"/>
      <c r="G34" s="22"/>
      <c r="H34" s="22" t="s">
        <v>30</v>
      </c>
      <c r="I34" s="22"/>
      <c r="J34" s="22"/>
      <c r="K34" s="22"/>
      <c r="L34" s="22" t="s">
        <v>40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13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 t="s">
        <v>12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 t="s">
        <v>5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105" t="s">
        <v>92</v>
      </c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10</v>
      </c>
      <c r="AD35" s="22"/>
      <c r="AE35" s="22"/>
      <c r="AF35" s="22"/>
      <c r="AG35" s="22" t="s">
        <v>9</v>
      </c>
      <c r="AH35" s="22"/>
      <c r="AI35" s="22"/>
      <c r="AJ35" s="22"/>
      <c r="AK35" s="22" t="s">
        <v>8</v>
      </c>
      <c r="AL35" s="22"/>
      <c r="AM35" s="22"/>
      <c r="AN35" s="22"/>
      <c r="AO35" s="22" t="s">
        <v>10</v>
      </c>
      <c r="AP35" s="22"/>
      <c r="AQ35" s="22"/>
      <c r="AR35" s="22"/>
      <c r="AS35" s="22" t="s">
        <v>9</v>
      </c>
      <c r="AT35" s="22"/>
      <c r="AU35" s="22"/>
      <c r="AV35" s="22"/>
      <c r="AW35" s="22" t="s">
        <v>8</v>
      </c>
      <c r="AX35" s="22"/>
      <c r="AY35" s="22"/>
      <c r="AZ35" s="22"/>
      <c r="BA35" s="22" t="s">
        <v>10</v>
      </c>
      <c r="BB35" s="22"/>
      <c r="BC35" s="22"/>
      <c r="BD35" s="22"/>
      <c r="BE35" s="22" t="s">
        <v>9</v>
      </c>
      <c r="BF35" s="22"/>
      <c r="BG35" s="22"/>
      <c r="BH35" s="22"/>
      <c r="BI35" s="22" t="s">
        <v>8</v>
      </c>
      <c r="BJ35" s="22"/>
      <c r="BK35" s="22"/>
      <c r="BL35" s="22"/>
      <c r="BM35" s="106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>
        <v>3</v>
      </c>
      <c r="I36" s="22"/>
      <c r="J36" s="22"/>
      <c r="K36" s="22"/>
      <c r="L36" s="22">
        <v>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>
        <v>6</v>
      </c>
      <c r="AH36" s="22"/>
      <c r="AI36" s="22"/>
      <c r="AJ36" s="22"/>
      <c r="AK36" s="22">
        <v>7</v>
      </c>
      <c r="AL36" s="22"/>
      <c r="AM36" s="22"/>
      <c r="AN36" s="22"/>
      <c r="AO36" s="22">
        <v>8</v>
      </c>
      <c r="AP36" s="22"/>
      <c r="AQ36" s="22"/>
      <c r="AR36" s="22"/>
      <c r="AS36" s="22">
        <v>9</v>
      </c>
      <c r="AT36" s="22"/>
      <c r="AU36" s="22"/>
      <c r="AV36" s="22"/>
      <c r="AW36" s="22">
        <v>10</v>
      </c>
      <c r="AX36" s="22"/>
      <c r="AY36" s="22"/>
      <c r="AZ36" s="22"/>
      <c r="BA36" s="22">
        <v>11</v>
      </c>
      <c r="BB36" s="22"/>
      <c r="BC36" s="22"/>
      <c r="BD36" s="22"/>
      <c r="BE36" s="22">
        <v>12</v>
      </c>
      <c r="BF36" s="22"/>
      <c r="BG36" s="22"/>
      <c r="BH36" s="22"/>
      <c r="BI36" s="22">
        <v>13</v>
      </c>
      <c r="BJ36" s="22"/>
      <c r="BK36" s="22"/>
      <c r="BL36" s="22"/>
      <c r="BM36" s="7">
        <v>14</v>
      </c>
    </row>
    <row r="37" spans="1:79" hidden="1">
      <c r="A37" s="35" t="s">
        <v>52</v>
      </c>
      <c r="B37" s="35"/>
      <c r="C37" s="35"/>
      <c r="D37" s="36" t="s">
        <v>53</v>
      </c>
      <c r="E37" s="36"/>
      <c r="F37" s="36"/>
      <c r="G37" s="36"/>
      <c r="H37" s="36" t="s">
        <v>54</v>
      </c>
      <c r="I37" s="36"/>
      <c r="J37" s="36"/>
      <c r="K37" s="36"/>
      <c r="L37" s="35" t="s">
        <v>55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0" t="s">
        <v>47</v>
      </c>
      <c r="AD37" s="30"/>
      <c r="AE37" s="30"/>
      <c r="AF37" s="30"/>
      <c r="AG37" s="30" t="s">
        <v>46</v>
      </c>
      <c r="AH37" s="30"/>
      <c r="AI37" s="30"/>
      <c r="AJ37" s="30"/>
      <c r="AK37" s="31" t="s">
        <v>62</v>
      </c>
      <c r="AL37" s="32"/>
      <c r="AM37" s="32"/>
      <c r="AN37" s="32"/>
      <c r="AO37" s="30" t="s">
        <v>48</v>
      </c>
      <c r="AP37" s="30"/>
      <c r="AQ37" s="30"/>
      <c r="AR37" s="30"/>
      <c r="AS37" s="30" t="s">
        <v>49</v>
      </c>
      <c r="AT37" s="30"/>
      <c r="AU37" s="30"/>
      <c r="AV37" s="30"/>
      <c r="AW37" s="31" t="s">
        <v>62</v>
      </c>
      <c r="AX37" s="32"/>
      <c r="AY37" s="32"/>
      <c r="AZ37" s="32"/>
      <c r="BA37" s="34" t="s">
        <v>63</v>
      </c>
      <c r="BB37" s="30"/>
      <c r="BC37" s="30"/>
      <c r="BD37" s="30"/>
      <c r="BE37" s="34" t="s">
        <v>63</v>
      </c>
      <c r="BF37" s="30"/>
      <c r="BG37" s="30"/>
      <c r="BH37" s="30"/>
      <c r="BI37" s="32" t="s">
        <v>62</v>
      </c>
      <c r="BJ37" s="32"/>
      <c r="BK37" s="32"/>
      <c r="BL37" s="32"/>
      <c r="BM37" s="6"/>
      <c r="CA37" s="1" t="s">
        <v>70</v>
      </c>
    </row>
    <row r="38" spans="1:79" ht="17.25" customHeight="1">
      <c r="A38" s="38">
        <v>1</v>
      </c>
      <c r="B38" s="38"/>
      <c r="C38" s="38"/>
      <c r="D38" s="39">
        <v>4816110</v>
      </c>
      <c r="E38" s="39"/>
      <c r="F38" s="39"/>
      <c r="G38" s="39"/>
      <c r="H38" s="39" t="s">
        <v>104</v>
      </c>
      <c r="I38" s="39"/>
      <c r="J38" s="39"/>
      <c r="K38" s="39"/>
      <c r="L38" s="40" t="s">
        <v>103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25">
        <v>621.03</v>
      </c>
      <c r="AD38" s="25"/>
      <c r="AE38" s="25"/>
      <c r="AF38" s="25"/>
      <c r="AG38" s="25">
        <v>0</v>
      </c>
      <c r="AH38" s="25"/>
      <c r="AI38" s="25"/>
      <c r="AJ38" s="25"/>
      <c r="AK38" s="25">
        <f>AC38+AG38</f>
        <v>621.03</v>
      </c>
      <c r="AL38" s="25"/>
      <c r="AM38" s="25"/>
      <c r="AN38" s="25"/>
      <c r="AO38" s="25">
        <v>621.02</v>
      </c>
      <c r="AP38" s="25"/>
      <c r="AQ38" s="25"/>
      <c r="AR38" s="25"/>
      <c r="AS38" s="25">
        <v>0</v>
      </c>
      <c r="AT38" s="25"/>
      <c r="AU38" s="25"/>
      <c r="AV38" s="25"/>
      <c r="AW38" s="25">
        <f>AO38+AS38</f>
        <v>621.02</v>
      </c>
      <c r="AX38" s="25"/>
      <c r="AY38" s="25"/>
      <c r="AZ38" s="25"/>
      <c r="BA38" s="25">
        <f>AO38-AC38</f>
        <v>-9.9999999999909051E-3</v>
      </c>
      <c r="BB38" s="25"/>
      <c r="BC38" s="25"/>
      <c r="BD38" s="25"/>
      <c r="BE38" s="25">
        <f>AS38-AG38</f>
        <v>0</v>
      </c>
      <c r="BF38" s="25"/>
      <c r="BG38" s="25"/>
      <c r="BH38" s="25"/>
      <c r="BI38" s="25">
        <f>BA38+BE38</f>
        <v>-9.9999999999909051E-3</v>
      </c>
      <c r="BJ38" s="25"/>
      <c r="BK38" s="25"/>
      <c r="BL38" s="25"/>
      <c r="BM38" s="7" t="s">
        <v>93</v>
      </c>
      <c r="CA38" s="1" t="s">
        <v>71</v>
      </c>
    </row>
    <row r="39" spans="1:79" s="5" customFormat="1" ht="15.75" customHeight="1">
      <c r="A39" s="43"/>
      <c r="B39" s="43"/>
      <c r="C39" s="43"/>
      <c r="D39" s="44" t="s">
        <v>80</v>
      </c>
      <c r="E39" s="44"/>
      <c r="F39" s="44"/>
      <c r="G39" s="44"/>
      <c r="H39" s="44" t="s">
        <v>80</v>
      </c>
      <c r="I39" s="44"/>
      <c r="J39" s="44"/>
      <c r="K39" s="44"/>
      <c r="L39" s="45" t="s">
        <v>81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7">
        <f>AC38</f>
        <v>621.03</v>
      </c>
      <c r="AD39" s="37"/>
      <c r="AE39" s="37"/>
      <c r="AF39" s="37"/>
      <c r="AG39" s="37">
        <f t="shared" ref="AG39" si="0">AG38</f>
        <v>0</v>
      </c>
      <c r="AH39" s="37"/>
      <c r="AI39" s="37"/>
      <c r="AJ39" s="37"/>
      <c r="AK39" s="37">
        <f t="shared" ref="AK39" si="1">AK38</f>
        <v>621.03</v>
      </c>
      <c r="AL39" s="37"/>
      <c r="AM39" s="37"/>
      <c r="AN39" s="37"/>
      <c r="AO39" s="37">
        <f t="shared" ref="AO39" si="2">AO38</f>
        <v>621.02</v>
      </c>
      <c r="AP39" s="37"/>
      <c r="AQ39" s="37"/>
      <c r="AR39" s="37"/>
      <c r="AS39" s="37">
        <f t="shared" ref="AS39" si="3">AS38</f>
        <v>0</v>
      </c>
      <c r="AT39" s="37"/>
      <c r="AU39" s="37"/>
      <c r="AV39" s="37"/>
      <c r="AW39" s="37">
        <f>AW38</f>
        <v>621.02</v>
      </c>
      <c r="AX39" s="37"/>
      <c r="AY39" s="37"/>
      <c r="AZ39" s="37"/>
      <c r="BA39" s="37">
        <f t="shared" ref="BA39" si="4">BA38</f>
        <v>-9.9999999999909051E-3</v>
      </c>
      <c r="BB39" s="37"/>
      <c r="BC39" s="37"/>
      <c r="BD39" s="37"/>
      <c r="BE39" s="37">
        <f t="shared" ref="BE39" si="5">BE38</f>
        <v>0</v>
      </c>
      <c r="BF39" s="37"/>
      <c r="BG39" s="37"/>
      <c r="BH39" s="37"/>
      <c r="BI39" s="37">
        <f t="shared" ref="BI39" si="6">BI38</f>
        <v>-9.9999999999909051E-3</v>
      </c>
      <c r="BJ39" s="37"/>
      <c r="BK39" s="37"/>
      <c r="BL39" s="37"/>
      <c r="BM39" s="8" t="s">
        <v>93</v>
      </c>
    </row>
    <row r="41" spans="1:79" ht="5.25" customHeight="1"/>
    <row r="42" spans="1:79" ht="15.75" customHeight="1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5" spans="1:79" ht="33.7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05" t="s">
        <v>92</v>
      </c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106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7">
        <v>14</v>
      </c>
    </row>
    <row r="48" spans="1:79" hidden="1">
      <c r="A48" s="35" t="s">
        <v>55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0" t="s">
        <v>47</v>
      </c>
      <c r="R48" s="30"/>
      <c r="S48" s="30"/>
      <c r="T48" s="30"/>
      <c r="U48" s="30"/>
      <c r="V48" s="30" t="s">
        <v>46</v>
      </c>
      <c r="W48" s="30"/>
      <c r="X48" s="30"/>
      <c r="Y48" s="30"/>
      <c r="Z48" s="30"/>
      <c r="AA48" s="31" t="s">
        <v>64</v>
      </c>
      <c r="AB48" s="32"/>
      <c r="AC48" s="32"/>
      <c r="AD48" s="32"/>
      <c r="AE48" s="32"/>
      <c r="AF48" s="32"/>
      <c r="AG48" s="30" t="s">
        <v>48</v>
      </c>
      <c r="AH48" s="30"/>
      <c r="AI48" s="30"/>
      <c r="AJ48" s="30"/>
      <c r="AK48" s="30"/>
      <c r="AL48" s="30" t="s">
        <v>49</v>
      </c>
      <c r="AM48" s="30"/>
      <c r="AN48" s="30"/>
      <c r="AO48" s="30"/>
      <c r="AP48" s="30"/>
      <c r="AQ48" s="31" t="s">
        <v>64</v>
      </c>
      <c r="AR48" s="32"/>
      <c r="AS48" s="32"/>
      <c r="AT48" s="32"/>
      <c r="AU48" s="32"/>
      <c r="AV48" s="32"/>
      <c r="AW48" s="34" t="s">
        <v>65</v>
      </c>
      <c r="AX48" s="30"/>
      <c r="AY48" s="30"/>
      <c r="AZ48" s="30"/>
      <c r="BA48" s="30"/>
      <c r="BB48" s="34" t="s">
        <v>65</v>
      </c>
      <c r="BC48" s="30"/>
      <c r="BD48" s="30"/>
      <c r="BE48" s="30"/>
      <c r="BF48" s="30"/>
      <c r="BG48" s="32" t="s">
        <v>64</v>
      </c>
      <c r="BH48" s="32"/>
      <c r="BI48" s="32"/>
      <c r="BJ48" s="32"/>
      <c r="BK48" s="32"/>
      <c r="BL48" s="32"/>
      <c r="BM48" s="6"/>
      <c r="CA48" s="1" t="s">
        <v>72</v>
      </c>
    </row>
    <row r="49" spans="1:79" ht="32.25" customHeight="1">
      <c r="A49" s="48" t="s">
        <v>105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25">
        <v>597.11900000000003</v>
      </c>
      <c r="R49" s="25"/>
      <c r="S49" s="25"/>
      <c r="T49" s="25"/>
      <c r="U49" s="25"/>
      <c r="V49" s="25">
        <v>0</v>
      </c>
      <c r="W49" s="25"/>
      <c r="X49" s="25"/>
      <c r="Y49" s="25"/>
      <c r="Z49" s="25"/>
      <c r="AA49" s="25">
        <f>Q49+V49</f>
        <v>597.11900000000003</v>
      </c>
      <c r="AB49" s="25"/>
      <c r="AC49" s="25"/>
      <c r="AD49" s="25"/>
      <c r="AE49" s="25"/>
      <c r="AF49" s="25"/>
      <c r="AG49" s="25">
        <v>597.11800000000005</v>
      </c>
      <c r="AH49" s="25"/>
      <c r="AI49" s="25"/>
      <c r="AJ49" s="25"/>
      <c r="AK49" s="25"/>
      <c r="AL49" s="25">
        <v>0</v>
      </c>
      <c r="AM49" s="25"/>
      <c r="AN49" s="25"/>
      <c r="AO49" s="25"/>
      <c r="AP49" s="25"/>
      <c r="AQ49" s="25">
        <f>AG49+AL49</f>
        <v>597.11800000000005</v>
      </c>
      <c r="AR49" s="25"/>
      <c r="AS49" s="25"/>
      <c r="AT49" s="25"/>
      <c r="AU49" s="25"/>
      <c r="AV49" s="25"/>
      <c r="AW49" s="25">
        <f>AG49-Q49</f>
        <v>-9.9999999997635314E-4</v>
      </c>
      <c r="AX49" s="25"/>
      <c r="AY49" s="25"/>
      <c r="AZ49" s="25"/>
      <c r="BA49" s="25"/>
      <c r="BB49" s="25">
        <f>AL49-V49</f>
        <v>0</v>
      </c>
      <c r="BC49" s="25"/>
      <c r="BD49" s="25"/>
      <c r="BE49" s="25"/>
      <c r="BF49" s="25"/>
      <c r="BG49" s="25">
        <f>AW49+BB49</f>
        <v>-9.9999999997635314E-4</v>
      </c>
      <c r="BH49" s="25"/>
      <c r="BI49" s="25"/>
      <c r="BJ49" s="25"/>
      <c r="BK49" s="25"/>
      <c r="BL49" s="25"/>
      <c r="BM49" s="7" t="s">
        <v>93</v>
      </c>
      <c r="CA49" s="1" t="s">
        <v>73</v>
      </c>
    </row>
    <row r="50" spans="1:79" s="11" customFormat="1" ht="32.25" customHeight="1">
      <c r="A50" s="48" t="s">
        <v>106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25">
        <v>23.91</v>
      </c>
      <c r="R50" s="25"/>
      <c r="S50" s="25"/>
      <c r="T50" s="25"/>
      <c r="U50" s="25"/>
      <c r="V50" s="25">
        <v>0</v>
      </c>
      <c r="W50" s="25"/>
      <c r="X50" s="25"/>
      <c r="Y50" s="25"/>
      <c r="Z50" s="25"/>
      <c r="AA50" s="25">
        <f>Q50+V50</f>
        <v>23.91</v>
      </c>
      <c r="AB50" s="25"/>
      <c r="AC50" s="25"/>
      <c r="AD50" s="25"/>
      <c r="AE50" s="25"/>
      <c r="AF50" s="25"/>
      <c r="AG50" s="25">
        <v>23.9</v>
      </c>
      <c r="AH50" s="25"/>
      <c r="AI50" s="25"/>
      <c r="AJ50" s="25"/>
      <c r="AK50" s="25"/>
      <c r="AL50" s="25">
        <v>0</v>
      </c>
      <c r="AM50" s="25"/>
      <c r="AN50" s="25"/>
      <c r="AO50" s="25"/>
      <c r="AP50" s="25"/>
      <c r="AQ50" s="25">
        <f>AG50+AL50</f>
        <v>23.9</v>
      </c>
      <c r="AR50" s="25"/>
      <c r="AS50" s="25"/>
      <c r="AT50" s="25"/>
      <c r="AU50" s="25"/>
      <c r="AV50" s="25"/>
      <c r="AW50" s="25">
        <f>AG50-Q50</f>
        <v>-1.0000000000001563E-2</v>
      </c>
      <c r="AX50" s="25"/>
      <c r="AY50" s="25"/>
      <c r="AZ50" s="25"/>
      <c r="BA50" s="25"/>
      <c r="BB50" s="25">
        <f>AL50-V50</f>
        <v>0</v>
      </c>
      <c r="BC50" s="25"/>
      <c r="BD50" s="25"/>
      <c r="BE50" s="25"/>
      <c r="BF50" s="25"/>
      <c r="BG50" s="25">
        <f>AW50+BB50</f>
        <v>-1.0000000000001563E-2</v>
      </c>
      <c r="BH50" s="25"/>
      <c r="BI50" s="25"/>
      <c r="BJ50" s="25"/>
      <c r="BK50" s="25"/>
      <c r="BL50" s="25"/>
      <c r="BM50" s="7" t="s">
        <v>93</v>
      </c>
      <c r="CA50" s="11" t="s">
        <v>73</v>
      </c>
    </row>
    <row r="51" spans="1:79" s="5" customFormat="1" ht="15.75" customHeight="1">
      <c r="A51" s="51" t="s">
        <v>81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37">
        <f>Q49+Q50</f>
        <v>621.029</v>
      </c>
      <c r="R51" s="37"/>
      <c r="S51" s="37"/>
      <c r="T51" s="37"/>
      <c r="U51" s="37"/>
      <c r="V51" s="37">
        <v>0</v>
      </c>
      <c r="W51" s="37"/>
      <c r="X51" s="37"/>
      <c r="Y51" s="37"/>
      <c r="Z51" s="37"/>
      <c r="AA51" s="37">
        <f>Q51+V51</f>
        <v>621.029</v>
      </c>
      <c r="AB51" s="37"/>
      <c r="AC51" s="37"/>
      <c r="AD51" s="37"/>
      <c r="AE51" s="37"/>
      <c r="AF51" s="37"/>
      <c r="AG51" s="37">
        <f>AG49+AG50</f>
        <v>621.01800000000003</v>
      </c>
      <c r="AH51" s="37"/>
      <c r="AI51" s="37"/>
      <c r="AJ51" s="37"/>
      <c r="AK51" s="37"/>
      <c r="AL51" s="37">
        <v>0</v>
      </c>
      <c r="AM51" s="37"/>
      <c r="AN51" s="37"/>
      <c r="AO51" s="37"/>
      <c r="AP51" s="37"/>
      <c r="AQ51" s="37">
        <f>AQ49+AQ50</f>
        <v>621.01800000000003</v>
      </c>
      <c r="AR51" s="37"/>
      <c r="AS51" s="37"/>
      <c r="AT51" s="37"/>
      <c r="AU51" s="37"/>
      <c r="AV51" s="37"/>
      <c r="AW51" s="37">
        <f>AG51-Q51</f>
        <v>-1.0999999999967258E-2</v>
      </c>
      <c r="AX51" s="37"/>
      <c r="AY51" s="37"/>
      <c r="AZ51" s="37"/>
      <c r="BA51" s="37"/>
      <c r="BB51" s="37">
        <f>AL51-V51</f>
        <v>0</v>
      </c>
      <c r="BC51" s="37"/>
      <c r="BD51" s="37"/>
      <c r="BE51" s="37"/>
      <c r="BF51" s="37"/>
      <c r="BG51" s="37">
        <f>AW51+BB51</f>
        <v>-1.0999999999967258E-2</v>
      </c>
      <c r="BH51" s="37"/>
      <c r="BI51" s="37"/>
      <c r="BJ51" s="37"/>
      <c r="BK51" s="37"/>
      <c r="BL51" s="37"/>
      <c r="BM51" s="8" t="s">
        <v>93</v>
      </c>
    </row>
    <row r="52" spans="1:79">
      <c r="BM52" s="9"/>
    </row>
    <row r="53" spans="1:79" ht="15.75" customHeight="1">
      <c r="A53" s="28" t="s">
        <v>16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5" spans="1:79" ht="48.95" customHeight="1">
      <c r="A55" s="22" t="s">
        <v>20</v>
      </c>
      <c r="B55" s="22"/>
      <c r="C55" s="22" t="s">
        <v>14</v>
      </c>
      <c r="D55" s="22"/>
      <c r="E55" s="22"/>
      <c r="F55" s="22"/>
      <c r="G55" s="22" t="s">
        <v>19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 t="s">
        <v>18</v>
      </c>
      <c r="U55" s="22"/>
      <c r="V55" s="22"/>
      <c r="W55" s="22"/>
      <c r="X55" s="22"/>
      <c r="Y55" s="22" t="s">
        <v>17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 t="s">
        <v>13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 t="s">
        <v>33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 t="s">
        <v>5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5.95" customHeight="1">
      <c r="A56" s="22">
        <v>1</v>
      </c>
      <c r="B56" s="22"/>
      <c r="C56" s="22">
        <v>2</v>
      </c>
      <c r="D56" s="22"/>
      <c r="E56" s="22"/>
      <c r="F56" s="22"/>
      <c r="G56" s="22">
        <v>3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>
        <v>4</v>
      </c>
      <c r="U56" s="22"/>
      <c r="V56" s="22"/>
      <c r="W56" s="22"/>
      <c r="X56" s="22"/>
      <c r="Y56" s="22">
        <v>5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6</v>
      </c>
      <c r="AJ56" s="22"/>
      <c r="AK56" s="22"/>
      <c r="AL56" s="22"/>
      <c r="AM56" s="22"/>
      <c r="AN56" s="22"/>
      <c r="AO56" s="22"/>
      <c r="AP56" s="22"/>
      <c r="AQ56" s="22"/>
      <c r="AR56" s="22"/>
      <c r="AS56" s="22">
        <v>7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>
        <v>8</v>
      </c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12.75" hidden="1" customHeight="1">
      <c r="A57" s="36"/>
      <c r="B57" s="36"/>
      <c r="C57" s="36" t="s">
        <v>53</v>
      </c>
      <c r="D57" s="36"/>
      <c r="E57" s="36"/>
      <c r="F57" s="36"/>
      <c r="G57" s="35" t="s">
        <v>55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56</v>
      </c>
      <c r="U57" s="35"/>
      <c r="V57" s="35"/>
      <c r="W57" s="35"/>
      <c r="X57" s="35"/>
      <c r="Y57" s="35" t="s">
        <v>57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0" t="s">
        <v>47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 t="s">
        <v>48</v>
      </c>
      <c r="AT57" s="30"/>
      <c r="AU57" s="30"/>
      <c r="AV57" s="30"/>
      <c r="AW57" s="30"/>
      <c r="AX57" s="30"/>
      <c r="AY57" s="30"/>
      <c r="AZ57" s="30"/>
      <c r="BA57" s="30"/>
      <c r="BB57" s="30"/>
      <c r="BC57" s="34" t="s">
        <v>66</v>
      </c>
      <c r="BD57" s="30"/>
      <c r="BE57" s="30"/>
      <c r="BF57" s="30"/>
      <c r="BG57" s="30"/>
      <c r="BH57" s="30"/>
      <c r="BI57" s="30"/>
      <c r="BJ57" s="30"/>
      <c r="BK57" s="30"/>
      <c r="BL57" s="30"/>
      <c r="CA57" s="1" t="s">
        <v>74</v>
      </c>
    </row>
    <row r="58" spans="1:79" s="5" customFormat="1" ht="16.5" customHeight="1">
      <c r="A58" s="88"/>
      <c r="B58" s="88"/>
      <c r="C58" s="44">
        <v>4816110</v>
      </c>
      <c r="D58" s="44"/>
      <c r="E58" s="44"/>
      <c r="F58" s="44"/>
      <c r="G58" s="15" t="s">
        <v>103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AS58-AI58</f>
        <v>0</v>
      </c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s="5" customFormat="1" ht="15.75" customHeight="1">
      <c r="A59" s="88"/>
      <c r="B59" s="88"/>
      <c r="C59" s="44">
        <v>4816110</v>
      </c>
      <c r="D59" s="44"/>
      <c r="E59" s="44"/>
      <c r="F59" s="44"/>
      <c r="G59" s="45" t="s">
        <v>82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5" t="s">
        <v>80</v>
      </c>
      <c r="U59" s="46"/>
      <c r="V59" s="46"/>
      <c r="W59" s="46"/>
      <c r="X59" s="47"/>
      <c r="Y59" s="45" t="s">
        <v>80</v>
      </c>
      <c r="Z59" s="46"/>
      <c r="AA59" s="46"/>
      <c r="AB59" s="46"/>
      <c r="AC59" s="46"/>
      <c r="AD59" s="46"/>
      <c r="AE59" s="46"/>
      <c r="AF59" s="46"/>
      <c r="AG59" s="46"/>
      <c r="AH59" s="4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>
        <f>AS59-AI59</f>
        <v>0</v>
      </c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79" ht="17.25" customHeight="1">
      <c r="A60" s="22"/>
      <c r="B60" s="22"/>
      <c r="C60" s="39">
        <v>4816110</v>
      </c>
      <c r="D60" s="39"/>
      <c r="E60" s="39"/>
      <c r="F60" s="39"/>
      <c r="G60" s="40" t="s">
        <v>107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0" t="s">
        <v>83</v>
      </c>
      <c r="U60" s="94"/>
      <c r="V60" s="94"/>
      <c r="W60" s="94"/>
      <c r="X60" s="95"/>
      <c r="Y60" s="40" t="s">
        <v>101</v>
      </c>
      <c r="Z60" s="41"/>
      <c r="AA60" s="41"/>
      <c r="AB60" s="41"/>
      <c r="AC60" s="41"/>
      <c r="AD60" s="41"/>
      <c r="AE60" s="41"/>
      <c r="AF60" s="41"/>
      <c r="AG60" s="41"/>
      <c r="AH60" s="42"/>
      <c r="AI60" s="25">
        <v>7</v>
      </c>
      <c r="AJ60" s="25"/>
      <c r="AK60" s="25"/>
      <c r="AL60" s="25"/>
      <c r="AM60" s="25"/>
      <c r="AN60" s="25"/>
      <c r="AO60" s="25"/>
      <c r="AP60" s="25"/>
      <c r="AQ60" s="25"/>
      <c r="AR60" s="25"/>
      <c r="AS60" s="25">
        <v>7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>
        <f>AS60-AI60</f>
        <v>0</v>
      </c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s="11" customFormat="1" ht="19.5" customHeight="1">
      <c r="A61" s="96" t="s">
        <v>94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8"/>
    </row>
    <row r="62" spans="1:79" s="5" customFormat="1" ht="15.75" customHeight="1">
      <c r="A62" s="88"/>
      <c r="B62" s="88"/>
      <c r="C62" s="44">
        <v>4816110</v>
      </c>
      <c r="D62" s="44"/>
      <c r="E62" s="44"/>
      <c r="F62" s="44"/>
      <c r="G62" s="45" t="s">
        <v>84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5" t="s">
        <v>80</v>
      </c>
      <c r="U62" s="46"/>
      <c r="V62" s="46"/>
      <c r="W62" s="46"/>
      <c r="X62" s="47"/>
      <c r="Y62" s="45" t="s">
        <v>80</v>
      </c>
      <c r="Z62" s="46"/>
      <c r="AA62" s="46"/>
      <c r="AB62" s="46"/>
      <c r="AC62" s="46"/>
      <c r="AD62" s="46"/>
      <c r="AE62" s="46"/>
      <c r="AF62" s="46"/>
      <c r="AG62" s="46"/>
      <c r="AH62" s="4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f>AS62-AI62</f>
        <v>0</v>
      </c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31.5" customHeight="1">
      <c r="A63" s="22"/>
      <c r="B63" s="22"/>
      <c r="C63" s="39">
        <v>4816110</v>
      </c>
      <c r="D63" s="39"/>
      <c r="E63" s="39"/>
      <c r="F63" s="39"/>
      <c r="G63" s="40" t="s">
        <v>108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40" t="s">
        <v>83</v>
      </c>
      <c r="U63" s="41"/>
      <c r="V63" s="41"/>
      <c r="W63" s="41"/>
      <c r="X63" s="42"/>
      <c r="Y63" s="40" t="s">
        <v>109</v>
      </c>
      <c r="Z63" s="41"/>
      <c r="AA63" s="41"/>
      <c r="AB63" s="41"/>
      <c r="AC63" s="41"/>
      <c r="AD63" s="41"/>
      <c r="AE63" s="41"/>
      <c r="AF63" s="41"/>
      <c r="AG63" s="41"/>
      <c r="AH63" s="42"/>
      <c r="AI63" s="25">
        <v>7</v>
      </c>
      <c r="AJ63" s="25"/>
      <c r="AK63" s="25"/>
      <c r="AL63" s="25"/>
      <c r="AM63" s="25"/>
      <c r="AN63" s="25"/>
      <c r="AO63" s="25"/>
      <c r="AP63" s="25"/>
      <c r="AQ63" s="25"/>
      <c r="AR63" s="25"/>
      <c r="AS63" s="25">
        <v>7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>
        <f>AS63-AI63</f>
        <v>0</v>
      </c>
      <c r="BD63" s="25"/>
      <c r="BE63" s="25"/>
      <c r="BF63" s="25"/>
      <c r="BG63" s="25"/>
      <c r="BH63" s="25"/>
      <c r="BI63" s="25"/>
      <c r="BJ63" s="25"/>
      <c r="BK63" s="25"/>
      <c r="BL63" s="25"/>
    </row>
    <row r="64" spans="1:79" s="11" customFormat="1" ht="15.75">
      <c r="A64" s="96" t="s">
        <v>94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8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80" s="5" customFormat="1" ht="15.75" customHeight="1">
      <c r="A65" s="88"/>
      <c r="B65" s="88"/>
      <c r="C65" s="44">
        <v>4816110</v>
      </c>
      <c r="D65" s="44"/>
      <c r="E65" s="44"/>
      <c r="F65" s="44"/>
      <c r="G65" s="45" t="s">
        <v>85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5" t="s">
        <v>80</v>
      </c>
      <c r="U65" s="46"/>
      <c r="V65" s="46"/>
      <c r="W65" s="46"/>
      <c r="X65" s="47"/>
      <c r="Y65" s="45" t="s">
        <v>80</v>
      </c>
      <c r="Z65" s="46"/>
      <c r="AA65" s="46"/>
      <c r="AB65" s="46"/>
      <c r="AC65" s="46"/>
      <c r="AD65" s="46"/>
      <c r="AE65" s="46"/>
      <c r="AF65" s="46"/>
      <c r="AG65" s="46"/>
      <c r="AH65" s="4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>
        <f>AS65-AI65</f>
        <v>0</v>
      </c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80" ht="31.5" customHeight="1">
      <c r="A66" s="22"/>
      <c r="B66" s="22"/>
      <c r="C66" s="39">
        <v>4816110</v>
      </c>
      <c r="D66" s="39"/>
      <c r="E66" s="39"/>
      <c r="F66" s="39"/>
      <c r="G66" s="40" t="s">
        <v>108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40" t="s">
        <v>110</v>
      </c>
      <c r="U66" s="41"/>
      <c r="V66" s="41"/>
      <c r="W66" s="41"/>
      <c r="X66" s="42"/>
      <c r="Y66" s="40" t="s">
        <v>86</v>
      </c>
      <c r="Z66" s="41"/>
      <c r="AA66" s="41"/>
      <c r="AB66" s="41"/>
      <c r="AC66" s="41"/>
      <c r="AD66" s="41"/>
      <c r="AE66" s="41"/>
      <c r="AF66" s="41"/>
      <c r="AG66" s="41"/>
      <c r="AH66" s="42"/>
      <c r="AI66" s="25">
        <v>88.718000000000004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>
        <v>88.716999999999999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>
        <f>AS66-AI66</f>
        <v>-1.0000000000047748E-3</v>
      </c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80" s="11" customFormat="1" ht="15.75">
      <c r="A67" s="96" t="s">
        <v>94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80" s="5" customFormat="1" ht="15.75" customHeight="1">
      <c r="A68" s="88"/>
      <c r="B68" s="88"/>
      <c r="C68" s="44">
        <v>4816110</v>
      </c>
      <c r="D68" s="44"/>
      <c r="E68" s="44"/>
      <c r="F68" s="44"/>
      <c r="G68" s="45" t="s">
        <v>87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5" t="s">
        <v>80</v>
      </c>
      <c r="U68" s="46"/>
      <c r="V68" s="46"/>
      <c r="W68" s="46"/>
      <c r="X68" s="47"/>
      <c r="Y68" s="45" t="s">
        <v>80</v>
      </c>
      <c r="Z68" s="46"/>
      <c r="AA68" s="46"/>
      <c r="AB68" s="46"/>
      <c r="AC68" s="46"/>
      <c r="AD68" s="46"/>
      <c r="AE68" s="46"/>
      <c r="AF68" s="46"/>
      <c r="AG68" s="46"/>
      <c r="AH68" s="4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>
        <f>AS68-AI68</f>
        <v>0</v>
      </c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80" ht="30" customHeight="1">
      <c r="A69" s="22"/>
      <c r="B69" s="22"/>
      <c r="C69" s="39">
        <v>4816110</v>
      </c>
      <c r="D69" s="39"/>
      <c r="E69" s="39"/>
      <c r="F69" s="39"/>
      <c r="G69" s="40" t="s">
        <v>111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0" t="s">
        <v>88</v>
      </c>
      <c r="U69" s="41"/>
      <c r="V69" s="41"/>
      <c r="W69" s="41"/>
      <c r="X69" s="42"/>
      <c r="Y69" s="40" t="s">
        <v>86</v>
      </c>
      <c r="Z69" s="41"/>
      <c r="AA69" s="41"/>
      <c r="AB69" s="41"/>
      <c r="AC69" s="41"/>
      <c r="AD69" s="41"/>
      <c r="AE69" s="41"/>
      <c r="AF69" s="41"/>
      <c r="AG69" s="41"/>
      <c r="AH69" s="42"/>
      <c r="AI69" s="25">
        <v>100</v>
      </c>
      <c r="AJ69" s="25"/>
      <c r="AK69" s="25"/>
      <c r="AL69" s="25"/>
      <c r="AM69" s="25"/>
      <c r="AN69" s="25"/>
      <c r="AO69" s="25"/>
      <c r="AP69" s="25"/>
      <c r="AQ69" s="25"/>
      <c r="AR69" s="25"/>
      <c r="AS69" s="25">
        <v>100</v>
      </c>
      <c r="AT69" s="25"/>
      <c r="AU69" s="25"/>
      <c r="AV69" s="25"/>
      <c r="AW69" s="25"/>
      <c r="AX69" s="25"/>
      <c r="AY69" s="25"/>
      <c r="AZ69" s="25"/>
      <c r="BA69" s="25"/>
      <c r="BB69" s="25"/>
      <c r="BC69" s="25">
        <f>AS69-AI69</f>
        <v>0</v>
      </c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80" s="11" customFormat="1" ht="15.75">
      <c r="A70" s="96" t="s">
        <v>94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8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80" s="11" customFormat="1" ht="15.75">
      <c r="A71" s="22" t="s">
        <v>96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2" spans="1:80" s="11" customFormat="1" ht="46.5" customHeight="1">
      <c r="A72" s="19" t="s">
        <v>112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1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4" spans="1:80" s="2" customFormat="1" ht="21" customHeight="1">
      <c r="A74" s="28" t="s">
        <v>34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</row>
    <row r="75" spans="1:80" ht="15" customHeight="1">
      <c r="A75" s="29" t="s">
        <v>89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80" ht="11.25" customHeight="1"/>
    <row r="77" spans="1:80" ht="39.950000000000003" customHeight="1">
      <c r="A77" s="52" t="s">
        <v>22</v>
      </c>
      <c r="B77" s="52"/>
      <c r="C77" s="52"/>
      <c r="D77" s="52" t="s">
        <v>21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82" t="s">
        <v>14</v>
      </c>
      <c r="R77" s="83"/>
      <c r="S77" s="83"/>
      <c r="T77" s="83"/>
      <c r="U77" s="84"/>
      <c r="V77" s="52" t="s">
        <v>41</v>
      </c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 t="s">
        <v>42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 t="s">
        <v>43</v>
      </c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 t="s">
        <v>44</v>
      </c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</row>
    <row r="78" spans="1:80" ht="33.950000000000003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85"/>
      <c r="R78" s="86"/>
      <c r="S78" s="86"/>
      <c r="T78" s="86"/>
      <c r="U78" s="87"/>
      <c r="V78" s="52" t="s">
        <v>10</v>
      </c>
      <c r="W78" s="52"/>
      <c r="X78" s="52"/>
      <c r="Y78" s="52"/>
      <c r="Z78" s="52" t="s">
        <v>9</v>
      </c>
      <c r="AA78" s="52"/>
      <c r="AB78" s="52"/>
      <c r="AC78" s="52"/>
      <c r="AD78" s="52" t="s">
        <v>23</v>
      </c>
      <c r="AE78" s="52"/>
      <c r="AF78" s="52"/>
      <c r="AG78" s="52"/>
      <c r="AH78" s="52" t="s">
        <v>10</v>
      </c>
      <c r="AI78" s="52"/>
      <c r="AJ78" s="52"/>
      <c r="AK78" s="52"/>
      <c r="AL78" s="52" t="s">
        <v>9</v>
      </c>
      <c r="AM78" s="52"/>
      <c r="AN78" s="52"/>
      <c r="AO78" s="52"/>
      <c r="AP78" s="52" t="s">
        <v>23</v>
      </c>
      <c r="AQ78" s="52"/>
      <c r="AR78" s="52"/>
      <c r="AS78" s="52"/>
      <c r="AT78" s="52" t="s">
        <v>10</v>
      </c>
      <c r="AU78" s="52"/>
      <c r="AV78" s="52"/>
      <c r="AW78" s="52"/>
      <c r="AX78" s="52" t="s">
        <v>9</v>
      </c>
      <c r="AY78" s="52"/>
      <c r="AZ78" s="52"/>
      <c r="BA78" s="52"/>
      <c r="BB78" s="52" t="s">
        <v>23</v>
      </c>
      <c r="BC78" s="52"/>
      <c r="BD78" s="52"/>
      <c r="BE78" s="52"/>
      <c r="BF78" s="52" t="s">
        <v>10</v>
      </c>
      <c r="BG78" s="52"/>
      <c r="BH78" s="52"/>
      <c r="BI78" s="52"/>
      <c r="BJ78" s="52" t="s">
        <v>9</v>
      </c>
      <c r="BK78" s="52"/>
      <c r="BL78" s="52"/>
      <c r="BM78" s="52"/>
      <c r="BN78" s="52" t="s">
        <v>23</v>
      </c>
      <c r="BO78" s="52"/>
      <c r="BP78" s="52"/>
      <c r="BQ78" s="52"/>
    </row>
    <row r="79" spans="1:80" ht="15" customHeight="1">
      <c r="A79" s="52">
        <v>1</v>
      </c>
      <c r="B79" s="52"/>
      <c r="C79" s="52"/>
      <c r="D79" s="52">
        <v>2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>
        <v>3</v>
      </c>
      <c r="R79" s="54"/>
      <c r="S79" s="54"/>
      <c r="T79" s="54"/>
      <c r="U79" s="55"/>
      <c r="V79" s="52">
        <v>4</v>
      </c>
      <c r="W79" s="52"/>
      <c r="X79" s="52"/>
      <c r="Y79" s="52"/>
      <c r="Z79" s="52">
        <v>5</v>
      </c>
      <c r="AA79" s="52"/>
      <c r="AB79" s="52"/>
      <c r="AC79" s="52"/>
      <c r="AD79" s="52">
        <v>6</v>
      </c>
      <c r="AE79" s="52"/>
      <c r="AF79" s="52"/>
      <c r="AG79" s="52"/>
      <c r="AH79" s="52">
        <v>7</v>
      </c>
      <c r="AI79" s="52"/>
      <c r="AJ79" s="52"/>
      <c r="AK79" s="52"/>
      <c r="AL79" s="52">
        <v>8</v>
      </c>
      <c r="AM79" s="52"/>
      <c r="AN79" s="52"/>
      <c r="AO79" s="52"/>
      <c r="AP79" s="52">
        <v>9</v>
      </c>
      <c r="AQ79" s="52"/>
      <c r="AR79" s="52"/>
      <c r="AS79" s="52"/>
      <c r="AT79" s="52">
        <v>10</v>
      </c>
      <c r="AU79" s="52"/>
      <c r="AV79" s="52"/>
      <c r="AW79" s="52"/>
      <c r="AX79" s="52">
        <v>11</v>
      </c>
      <c r="AY79" s="52"/>
      <c r="AZ79" s="52"/>
      <c r="BA79" s="52"/>
      <c r="BB79" s="52">
        <v>12</v>
      </c>
      <c r="BC79" s="52"/>
      <c r="BD79" s="52"/>
      <c r="BE79" s="52"/>
      <c r="BF79" s="52">
        <v>13</v>
      </c>
      <c r="BG79" s="52"/>
      <c r="BH79" s="52"/>
      <c r="BI79" s="52"/>
      <c r="BJ79" s="52">
        <v>14</v>
      </c>
      <c r="BK79" s="52"/>
      <c r="BL79" s="52"/>
      <c r="BM79" s="52"/>
      <c r="BN79" s="52">
        <v>15</v>
      </c>
      <c r="BO79" s="52"/>
      <c r="BP79" s="52"/>
      <c r="BQ79" s="52"/>
    </row>
    <row r="80" spans="1:80" ht="12.75" hidden="1" customHeight="1">
      <c r="A80" s="68" t="s">
        <v>58</v>
      </c>
      <c r="B80" s="69"/>
      <c r="C80" s="70"/>
      <c r="D80" s="59" t="s">
        <v>55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1"/>
      <c r="Q80" s="68" t="s">
        <v>53</v>
      </c>
      <c r="R80" s="69"/>
      <c r="S80" s="69"/>
      <c r="T80" s="69"/>
      <c r="U80" s="70"/>
      <c r="V80" s="62" t="s">
        <v>45</v>
      </c>
      <c r="W80" s="63"/>
      <c r="X80" s="63"/>
      <c r="Y80" s="64"/>
      <c r="Z80" s="62" t="s">
        <v>59</v>
      </c>
      <c r="AA80" s="63"/>
      <c r="AB80" s="63"/>
      <c r="AC80" s="64"/>
      <c r="AD80" s="65" t="s">
        <v>62</v>
      </c>
      <c r="AE80" s="66"/>
      <c r="AF80" s="66"/>
      <c r="AG80" s="67"/>
      <c r="AH80" s="62" t="s">
        <v>47</v>
      </c>
      <c r="AI80" s="63"/>
      <c r="AJ80" s="63"/>
      <c r="AK80" s="64"/>
      <c r="AL80" s="62" t="s">
        <v>46</v>
      </c>
      <c r="AM80" s="63"/>
      <c r="AN80" s="63"/>
      <c r="AO80" s="64"/>
      <c r="AP80" s="65" t="s">
        <v>62</v>
      </c>
      <c r="AQ80" s="66"/>
      <c r="AR80" s="66"/>
      <c r="AS80" s="67"/>
      <c r="AT80" s="62" t="s">
        <v>48</v>
      </c>
      <c r="AU80" s="63"/>
      <c r="AV80" s="63"/>
      <c r="AW80" s="64"/>
      <c r="AX80" s="62" t="s">
        <v>49</v>
      </c>
      <c r="AY80" s="63"/>
      <c r="AZ80" s="63"/>
      <c r="BA80" s="64"/>
      <c r="BB80" s="65" t="s">
        <v>62</v>
      </c>
      <c r="BC80" s="66"/>
      <c r="BD80" s="66"/>
      <c r="BE80" s="67"/>
      <c r="BF80" s="79" t="s">
        <v>60</v>
      </c>
      <c r="BG80" s="80"/>
      <c r="BH80" s="80"/>
      <c r="BI80" s="81"/>
      <c r="BJ80" s="62" t="s">
        <v>61</v>
      </c>
      <c r="BK80" s="63"/>
      <c r="BL80" s="63"/>
      <c r="BM80" s="64"/>
      <c r="BN80" s="65" t="s">
        <v>62</v>
      </c>
      <c r="BO80" s="66"/>
      <c r="BP80" s="66"/>
      <c r="BQ80" s="67"/>
      <c r="CA80" s="1" t="s">
        <v>75</v>
      </c>
      <c r="CB80" s="1" t="s">
        <v>79</v>
      </c>
    </row>
    <row r="81" spans="1:80" s="5" customFormat="1" ht="15.75" customHeight="1">
      <c r="A81" s="56" t="s">
        <v>80</v>
      </c>
      <c r="B81" s="57"/>
      <c r="C81" s="58"/>
      <c r="D81" s="45" t="s">
        <v>81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  <c r="Q81" s="56"/>
      <c r="R81" s="57"/>
      <c r="S81" s="57"/>
      <c r="T81" s="57"/>
      <c r="U81" s="58"/>
      <c r="V81" s="74"/>
      <c r="W81" s="75"/>
      <c r="X81" s="75"/>
      <c r="Y81" s="76"/>
      <c r="Z81" s="74"/>
      <c r="AA81" s="75"/>
      <c r="AB81" s="75"/>
      <c r="AC81" s="76"/>
      <c r="AD81" s="74">
        <f>V81+Z81</f>
        <v>0</v>
      </c>
      <c r="AE81" s="75"/>
      <c r="AF81" s="75"/>
      <c r="AG81" s="76"/>
      <c r="AH81" s="74"/>
      <c r="AI81" s="75"/>
      <c r="AJ81" s="75"/>
      <c r="AK81" s="76"/>
      <c r="AL81" s="74"/>
      <c r="AM81" s="75"/>
      <c r="AN81" s="75"/>
      <c r="AO81" s="76"/>
      <c r="AP81" s="74">
        <f>AH81+AL81</f>
        <v>0</v>
      </c>
      <c r="AQ81" s="75"/>
      <c r="AR81" s="75"/>
      <c r="AS81" s="76"/>
      <c r="AT81" s="74"/>
      <c r="AU81" s="75"/>
      <c r="AV81" s="75"/>
      <c r="AW81" s="76"/>
      <c r="AX81" s="74"/>
      <c r="AY81" s="75"/>
      <c r="AZ81" s="75"/>
      <c r="BA81" s="76"/>
      <c r="BB81" s="74">
        <f>AT81+AX81</f>
        <v>0</v>
      </c>
      <c r="BC81" s="75"/>
      <c r="BD81" s="75"/>
      <c r="BE81" s="76"/>
      <c r="BF81" s="71"/>
      <c r="BG81" s="72"/>
      <c r="BH81" s="72"/>
      <c r="BI81" s="73"/>
      <c r="BJ81" s="74"/>
      <c r="BK81" s="75"/>
      <c r="BL81" s="75"/>
      <c r="BM81" s="76"/>
      <c r="BN81" s="74">
        <f>BF81+BJ81</f>
        <v>0</v>
      </c>
      <c r="BO81" s="75"/>
      <c r="BP81" s="75"/>
      <c r="BQ81" s="76"/>
      <c r="CA81" s="5" t="s">
        <v>76</v>
      </c>
    </row>
    <row r="83" spans="1:80" ht="7.5" customHeight="1"/>
    <row r="84" spans="1:80" ht="15.75" customHeight="1">
      <c r="A84" s="77" t="s">
        <v>35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80" ht="15.75" customHeight="1">
      <c r="A85" s="77" t="s">
        <v>36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spans="1:80" ht="18.75" customHeight="1">
      <c r="A86" s="77" t="s">
        <v>37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spans="1:80" ht="12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9" spans="1:80" ht="17.25" customHeight="1">
      <c r="A89" s="100" t="s">
        <v>98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3"/>
      <c r="AO89" s="13"/>
      <c r="AP89" s="103" t="s">
        <v>99</v>
      </c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2"/>
      <c r="BJ89" s="12"/>
      <c r="BK89" s="12"/>
      <c r="BL89" s="12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99" t="s">
        <v>38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14"/>
      <c r="AO90" s="14"/>
      <c r="AP90" s="99" t="s">
        <v>39</v>
      </c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12"/>
      <c r="BJ90" s="12"/>
      <c r="BK90" s="12"/>
      <c r="BL90" s="12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6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15.95" customHeight="1">
      <c r="A93" s="100" t="s">
        <v>95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3"/>
      <c r="AO93" s="13"/>
      <c r="AP93" s="103" t="s">
        <v>100</v>
      </c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9" t="s">
        <v>38</v>
      </c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4"/>
      <c r="AO94" s="14"/>
      <c r="AP94" s="99" t="s">
        <v>39</v>
      </c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</sheetData>
  <mergeCells count="382">
    <mergeCell ref="T69:X69"/>
    <mergeCell ref="Y69:AH69"/>
    <mergeCell ref="AI69:AR69"/>
    <mergeCell ref="A67:BL67"/>
    <mergeCell ref="C68:F68"/>
    <mergeCell ref="G68:S68"/>
    <mergeCell ref="T68:X68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M34:BM35"/>
    <mergeCell ref="BM45:BM46"/>
    <mergeCell ref="A64:BL64"/>
    <mergeCell ref="AS63:BB63"/>
    <mergeCell ref="BC63:BL63"/>
    <mergeCell ref="A63:B63"/>
    <mergeCell ref="C63:F63"/>
    <mergeCell ref="G63:S63"/>
    <mergeCell ref="T63:X63"/>
    <mergeCell ref="Y63:AH63"/>
    <mergeCell ref="AI63:AR63"/>
    <mergeCell ref="AP90:BH90"/>
    <mergeCell ref="W90:AM90"/>
    <mergeCell ref="A89:V89"/>
    <mergeCell ref="W89:AM89"/>
    <mergeCell ref="AP89:BH89"/>
    <mergeCell ref="AS66:BB66"/>
    <mergeCell ref="BC66:BL66"/>
    <mergeCell ref="A68:B68"/>
    <mergeCell ref="Y68:AH68"/>
    <mergeCell ref="AI68:AR68"/>
    <mergeCell ref="AS68:BB68"/>
    <mergeCell ref="BC68:BL68"/>
    <mergeCell ref="A66:B66"/>
    <mergeCell ref="C66:F66"/>
    <mergeCell ref="G66:S66"/>
    <mergeCell ref="T66:X66"/>
    <mergeCell ref="Y66:AH66"/>
    <mergeCell ref="AI66:AR66"/>
    <mergeCell ref="A70:BL70"/>
    <mergeCell ref="AS69:BB69"/>
    <mergeCell ref="BC69:BL69"/>
    <mergeCell ref="A69:B69"/>
    <mergeCell ref="C69:F69"/>
    <mergeCell ref="G69:S69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P94:BH94"/>
    <mergeCell ref="A93:V93"/>
    <mergeCell ref="W93:AM93"/>
    <mergeCell ref="AP93:BH93"/>
    <mergeCell ref="W94:AM94"/>
    <mergeCell ref="AS65:BB65"/>
    <mergeCell ref="BC65:BL65"/>
    <mergeCell ref="A65:B65"/>
    <mergeCell ref="C65:F65"/>
    <mergeCell ref="G65:S65"/>
    <mergeCell ref="T65:X65"/>
    <mergeCell ref="Y65:AH65"/>
    <mergeCell ref="AI65:AR65"/>
    <mergeCell ref="AH80:AK80"/>
    <mergeCell ref="AL80:AO80"/>
    <mergeCell ref="AL79:AO79"/>
    <mergeCell ref="AL51:AP51"/>
    <mergeCell ref="A75:BL75"/>
    <mergeCell ref="BF77:BQ77"/>
    <mergeCell ref="AT77:BE77"/>
    <mergeCell ref="AH77:AS77"/>
    <mergeCell ref="V77:AG77"/>
    <mergeCell ref="A56:B56"/>
    <mergeCell ref="C56:F56"/>
    <mergeCell ref="AI57:AR57"/>
    <mergeCell ref="AS59:BB59"/>
    <mergeCell ref="BC59:BL59"/>
    <mergeCell ref="A60:B60"/>
    <mergeCell ref="AS57:BB57"/>
    <mergeCell ref="BC57:BL57"/>
    <mergeCell ref="A57:B57"/>
    <mergeCell ref="C57:F57"/>
    <mergeCell ref="G57:S57"/>
    <mergeCell ref="AS60:BB60"/>
    <mergeCell ref="BC60:BL60"/>
    <mergeCell ref="G60:S60"/>
    <mergeCell ref="T60:X60"/>
    <mergeCell ref="Y60:AH60"/>
    <mergeCell ref="AI60:AR60"/>
    <mergeCell ref="A61:BL61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BN81:BQ81"/>
    <mergeCell ref="AP81:AS81"/>
    <mergeCell ref="AT81:AW81"/>
    <mergeCell ref="AX81:BA81"/>
    <mergeCell ref="BB81:BE81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AS58:BB58"/>
    <mergeCell ref="BC58:BL58"/>
    <mergeCell ref="A74:BQ74"/>
    <mergeCell ref="BF80:BI80"/>
    <mergeCell ref="BJ80:BM80"/>
    <mergeCell ref="BN80:BQ80"/>
    <mergeCell ref="AP80:AS80"/>
    <mergeCell ref="AT80:AW80"/>
    <mergeCell ref="AX80:BA80"/>
    <mergeCell ref="BB80:BE80"/>
    <mergeCell ref="A80:C80"/>
    <mergeCell ref="AL78:AO78"/>
    <mergeCell ref="AH78:AK78"/>
    <mergeCell ref="Q77:U78"/>
    <mergeCell ref="A59:B59"/>
    <mergeCell ref="C59:F59"/>
    <mergeCell ref="G59:S59"/>
    <mergeCell ref="T59:X59"/>
    <mergeCell ref="Y59:AH59"/>
    <mergeCell ref="AI59:AR59"/>
    <mergeCell ref="A58:B58"/>
    <mergeCell ref="C58:F58"/>
    <mergeCell ref="AI58:AR58"/>
    <mergeCell ref="C60:F60"/>
    <mergeCell ref="BF81:BI81"/>
    <mergeCell ref="BJ81:BM81"/>
    <mergeCell ref="A87:BL87"/>
    <mergeCell ref="A84:BL84"/>
    <mergeCell ref="A85:BL85"/>
    <mergeCell ref="Q81:U81"/>
    <mergeCell ref="Z81:AC81"/>
    <mergeCell ref="AD81:AG81"/>
    <mergeCell ref="AH81:AK81"/>
    <mergeCell ref="AL81:AO81"/>
    <mergeCell ref="A86:BL86"/>
    <mergeCell ref="V81:Y81"/>
    <mergeCell ref="A79:C79"/>
    <mergeCell ref="AD79:AG79"/>
    <mergeCell ref="Z79:AC79"/>
    <mergeCell ref="V79:Y79"/>
    <mergeCell ref="D79:P79"/>
    <mergeCell ref="Q79:U79"/>
    <mergeCell ref="A81:C81"/>
    <mergeCell ref="D81:P81"/>
    <mergeCell ref="V78:Y78"/>
    <mergeCell ref="D77:P78"/>
    <mergeCell ref="A77:C78"/>
    <mergeCell ref="D80:P80"/>
    <mergeCell ref="V80:Y80"/>
    <mergeCell ref="Z80:AC80"/>
    <mergeCell ref="AD80:AG80"/>
    <mergeCell ref="Q80:U80"/>
    <mergeCell ref="BN79:BQ79"/>
    <mergeCell ref="BJ79:BM79"/>
    <mergeCell ref="BF79:BI79"/>
    <mergeCell ref="BB79:BE79"/>
    <mergeCell ref="AX79:BA79"/>
    <mergeCell ref="AT79:AW79"/>
    <mergeCell ref="AP79:AS79"/>
    <mergeCell ref="AD78:AG78"/>
    <mergeCell ref="Z78:AC78"/>
    <mergeCell ref="BB78:BE78"/>
    <mergeCell ref="AX78:BA78"/>
    <mergeCell ref="AT78:AW78"/>
    <mergeCell ref="AP78:AS78"/>
    <mergeCell ref="BN78:BQ78"/>
    <mergeCell ref="BJ78:BM78"/>
    <mergeCell ref="BF78:BI78"/>
    <mergeCell ref="AH79:AK79"/>
    <mergeCell ref="T57:X57"/>
    <mergeCell ref="Y57:AH57"/>
    <mergeCell ref="BC56:BL56"/>
    <mergeCell ref="AS56:BB56"/>
    <mergeCell ref="AI56:AR56"/>
    <mergeCell ref="Y56:AH56"/>
    <mergeCell ref="T56:X56"/>
    <mergeCell ref="G56:S56"/>
    <mergeCell ref="BC55:BL55"/>
    <mergeCell ref="AS55:BB55"/>
    <mergeCell ref="AI55:AR55"/>
    <mergeCell ref="Y55:AH55"/>
    <mergeCell ref="AG49:AK49"/>
    <mergeCell ref="AL49:AP49"/>
    <mergeCell ref="AQ49:AV49"/>
    <mergeCell ref="V49:Z49"/>
    <mergeCell ref="AA49:AF49"/>
    <mergeCell ref="A53:BL53"/>
    <mergeCell ref="A55:B55"/>
    <mergeCell ref="C55:F55"/>
    <mergeCell ref="A49:P49"/>
    <mergeCell ref="Q49:U49"/>
    <mergeCell ref="T55:X55"/>
    <mergeCell ref="G55:S55"/>
    <mergeCell ref="AW49:BA49"/>
    <mergeCell ref="BB49:BF49"/>
    <mergeCell ref="BG49:BL49"/>
    <mergeCell ref="AQ51:AV51"/>
    <mergeCell ref="AW51:BA51"/>
    <mergeCell ref="BB51:BF51"/>
    <mergeCell ref="BG51:BL51"/>
    <mergeCell ref="A51:P51"/>
    <mergeCell ref="Q51:U51"/>
    <mergeCell ref="V51:Z51"/>
    <mergeCell ref="AA51:AF51"/>
    <mergeCell ref="AG51:AK51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G58:AH58"/>
    <mergeCell ref="A71:BL71"/>
    <mergeCell ref="A72:BL72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2018-01-17T13:10:14Z</cp:lastPrinted>
  <dcterms:created xsi:type="dcterms:W3CDTF">2016-08-10T10:53:25Z</dcterms:created>
  <dcterms:modified xsi:type="dcterms:W3CDTF">2018-01-22T09:52:21Z</dcterms:modified>
</cp:coreProperties>
</file>