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6010" sheetId="1" r:id="rId1"/>
  </sheets>
  <definedNames>
    <definedName name="_xlnm.Print_Area" localSheetId="0">'4816010'!$A$1:$BQ$109</definedName>
  </definedNames>
  <calcPr calcId="124519"/>
</workbook>
</file>

<file path=xl/calcChain.xml><?xml version="1.0" encoding="utf-8"?>
<calcChain xmlns="http://schemas.openxmlformats.org/spreadsheetml/2006/main">
  <c r="AO40" i="1"/>
  <c r="AS40"/>
  <c r="AG40"/>
  <c r="AC40"/>
  <c r="AL51"/>
  <c r="AG51"/>
  <c r="V51"/>
  <c r="Q51"/>
  <c r="AW51" l="1"/>
  <c r="BC73" l="1"/>
  <c r="BE39"/>
  <c r="BC84"/>
  <c r="BC83"/>
  <c r="BC81"/>
  <c r="BC80"/>
  <c r="BC77"/>
  <c r="BC76"/>
  <c r="BC72"/>
  <c r="BC71"/>
  <c r="AW39"/>
  <c r="BA39"/>
  <c r="BI39" l="1"/>
  <c r="AK39"/>
  <c r="AQ50" l="1"/>
  <c r="AQ51" s="1"/>
  <c r="AA50"/>
  <c r="AA51" s="1"/>
  <c r="BC63" l="1"/>
  <c r="BN96" l="1"/>
  <c r="BB96"/>
  <c r="AP96"/>
  <c r="AD96"/>
  <c r="BC69"/>
  <c r="BC68"/>
  <c r="BC66"/>
  <c r="BC65"/>
  <c r="BC62"/>
  <c r="BC60"/>
  <c r="BC59"/>
  <c r="BC58"/>
  <c r="BB51"/>
  <c r="BG51" s="1"/>
  <c r="BB50"/>
  <c r="AW50"/>
  <c r="BE38"/>
  <c r="BE40" s="1"/>
  <c r="BA38"/>
  <c r="BA40" s="1"/>
  <c r="AW38"/>
  <c r="AW40" s="1"/>
  <c r="AK38"/>
  <c r="AK40" s="1"/>
  <c r="AX28"/>
  <c r="AQ28"/>
  <c r="AJ28"/>
  <c r="O28"/>
  <c r="BE28" l="1"/>
  <c r="BI38"/>
  <c r="BI40" s="1"/>
  <c r="BG50"/>
</calcChain>
</file>

<file path=xl/sharedStrings.xml><?xml version="1.0" encoding="utf-8"?>
<sst xmlns="http://schemas.openxmlformats.org/spreadsheetml/2006/main" count="247" uniqueCount="122">
  <si>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</si>
  <si>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</si>
  <si>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</si>
  <si>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</si>
  <si>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</si>
  <si>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</si>
  <si>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</si>
  <si>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</si>
  <si>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</si>
  <si>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</si>
  <si>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</si>
  <si>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</si>
  <si>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</si>
  <si>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</si>
  <si>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</si>
  <si>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</si>
  <si>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</si>
  <si>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</si>
  <si>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</si>
  <si>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</si>
  <si>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</si>
  <si>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</si>
  <si>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</si>
  <si>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</si>
  <si>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</si>
  <si>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</si>
  <si>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</si>
  <si>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</si>
  <si>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</si>
  <si>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</si>
  <si>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</si>
  <si>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</si>
  <si>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</si>
  <si>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</si>
  <si>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</si>
  <si>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</si>
  <si>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</si>
  <si>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</si>
  <si>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</si>
  <si>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</si>
  <si>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</si>
  <si>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</si>
  <si>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</si>
  <si>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</si>
  <si>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</si>
  <si>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</si>
  <si>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</si>
  <si>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</si>
  <si>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</si>
  <si>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</si>
  <si>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</si>
  <si>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</si>
  <si>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</si>
  <si>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</si>
  <si>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</si>
  <si>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</si>
  <si>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</si>
  <si>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</si>
  <si>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</si>
  <si>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</si>
  <si>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</si>
  <si>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</si>
  <si>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</si>
  <si>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</si>
  <si>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</si>
  <si>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</si>
  <si>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</si>
  <si>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</si>
  <si>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</si>
  <si>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</si>
  <si>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</si>
  <si>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</si>
  <si>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</si>
  <si>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</si>
  <si>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</si>
  <si>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</si>
  <si>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</si>
  <si>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</si>
  <si>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</si>
  <si>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</si>
  <si>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</si>
  <si>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</si>
  <si>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</si>
  <si>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</si>
  <si>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</si>
  <si>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</si>
  <si>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</si>
  <si>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</si>
  <si>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</si>
  <si>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</si>
  <si>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</si>
  <si>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</si>
  <si>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</si>
  <si>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</si>
  <si>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</si>
  <si>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</si>
  <si>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</si>
  <si>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</si>
  <si>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</si>
  <si>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тис.грн.</t>
  </si>
  <si>
    <t>рішення сесії</t>
  </si>
  <si>
    <t>Аналіз стану виконання результативних показників</t>
  </si>
  <si>
    <t>Обсяг фінансування</t>
  </si>
  <si>
    <t>розрахунок</t>
  </si>
  <si>
    <t>Інша діяльність у сфері охорони навколишнього природного середовища</t>
  </si>
  <si>
    <t>0520</t>
  </si>
  <si>
    <t>Придбання саджанців дерев</t>
  </si>
  <si>
    <t>Придбання матеріалів для огорожі звалища</t>
  </si>
  <si>
    <t xml:space="preserve">Придбання матеріалів для   огорожі звалища </t>
  </si>
  <si>
    <t>Периметр звалища</t>
  </si>
  <si>
    <t>м.</t>
  </si>
  <si>
    <t>План зовнішніх меж землекористування</t>
  </si>
  <si>
    <t>Запланована довжина огорожі</t>
  </si>
  <si>
    <t>Середні видатки на придбання матеріалів на 1м. Огорожі</t>
  </si>
  <si>
    <t xml:space="preserve">Питома вага запланованої огорожі до загального периметру звалища </t>
  </si>
  <si>
    <t xml:space="preserve">Придбання саджанців дерев </t>
  </si>
  <si>
    <t>Кількість саджанців, які планується придбати</t>
  </si>
  <si>
    <t>од.</t>
  </si>
  <si>
    <t>Середні видатки на придбання 1 саджанця</t>
  </si>
  <si>
    <t>Динаміка придбання саджанців в порівнянні з попереднім періодом</t>
  </si>
  <si>
    <t>Розбіжність пояснюється тим, що надходження в повному обсязі до бюджету екологічного податку , який е джерелом виконання програми у сфері охорони навколишнього середовища, відбулося лише в кінці року.</t>
  </si>
  <si>
    <t>З метою забезпечення охорони навколишнього природного середовища в 2017 році були закуплені матеріали та встановлена огорожа міського звалища та придбані саджанці липи дрібнолистяної та берези. Надходження коштів від екогічного податку, що не були  з об'єктивних причин використані в 2017 році, будуть направлені на виконання завдань з охорони навколишнього середовища в наступному бюджетному році.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</si>
</sst>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abSelected="1" topLeftCell="A86" workbookViewId="0">
      <selection activeCell="G55" sqref="G55:S55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79" t="s">
        <v>24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15.95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4.1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9.75" hidden="1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64" ht="9.75" hidden="1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</row>
    <row r="7" spans="1:64" ht="9.75" hidden="1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64" ht="9.75" hidden="1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ht="8.25" hidden="1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64" ht="7.5" customHeight="1"/>
    <row r="11" spans="1:64" ht="15.75" customHeight="1">
      <c r="A11" s="88" t="s">
        <v>67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15.75" customHeight="1">
      <c r="A12" s="88" t="s">
        <v>25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0" t="s">
        <v>90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83">
        <v>4800000</v>
      </c>
      <c r="C14" s="84"/>
      <c r="D14" s="84"/>
      <c r="E14" s="84"/>
      <c r="F14" s="84"/>
      <c r="G14" s="84"/>
      <c r="H14" s="84"/>
      <c r="I14" s="84"/>
      <c r="J14" s="84"/>
      <c r="K14" s="84"/>
      <c r="L14" s="86" t="s">
        <v>95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15.95" customHeight="1">
      <c r="A15" s="85" t="s">
        <v>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 t="s">
        <v>1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64" ht="16.5" customHeight="1">
      <c r="A16" s="4" t="s">
        <v>27</v>
      </c>
      <c r="B16" s="83">
        <v>4810000</v>
      </c>
      <c r="C16" s="84"/>
      <c r="D16" s="84"/>
      <c r="E16" s="84"/>
      <c r="F16" s="84"/>
      <c r="G16" s="84"/>
      <c r="H16" s="84"/>
      <c r="I16" s="84"/>
      <c r="J16" s="84"/>
      <c r="K16" s="84"/>
      <c r="L16" s="86" t="s">
        <v>95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>
      <c r="A17" s="85" t="s">
        <v>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 t="s">
        <v>2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79" ht="15.75">
      <c r="A18" s="4" t="s">
        <v>28</v>
      </c>
      <c r="B18" s="83">
        <v>4819140</v>
      </c>
      <c r="C18" s="84"/>
      <c r="D18" s="84"/>
      <c r="E18" s="84"/>
      <c r="F18" s="84"/>
      <c r="G18" s="84"/>
      <c r="H18" s="84"/>
      <c r="I18" s="84"/>
      <c r="J18" s="84"/>
      <c r="K18" s="84"/>
      <c r="M18" s="81">
        <v>520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C18" s="86" t="s">
        <v>104</v>
      </c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79" ht="21" customHeight="1">
      <c r="A19" s="85" t="s">
        <v>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 t="s">
        <v>29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 t="s">
        <v>3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</row>
    <row r="21" spans="1:79" ht="15.75" customHeight="1">
      <c r="A21" s="107" t="s">
        <v>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</row>
    <row r="22" spans="1:79" ht="13.5" customHeight="1">
      <c r="A22" s="89" t="s">
        <v>88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</row>
    <row r="23" spans="1:79" ht="2.25" customHeight="1"/>
    <row r="24" spans="1:79" ht="22.5" customHeight="1">
      <c r="A24" s="36" t="s">
        <v>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s">
        <v>6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 t="s">
        <v>5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24" customHeight="1">
      <c r="A25" s="36" t="s">
        <v>10</v>
      </c>
      <c r="B25" s="36"/>
      <c r="C25" s="36"/>
      <c r="D25" s="36"/>
      <c r="E25" s="36"/>
      <c r="F25" s="36"/>
      <c r="G25" s="36"/>
      <c r="H25" s="36" t="s">
        <v>9</v>
      </c>
      <c r="I25" s="36"/>
      <c r="J25" s="36"/>
      <c r="K25" s="36"/>
      <c r="L25" s="36"/>
      <c r="M25" s="36"/>
      <c r="N25" s="36"/>
      <c r="O25" s="36" t="s">
        <v>8</v>
      </c>
      <c r="P25" s="36"/>
      <c r="Q25" s="36"/>
      <c r="R25" s="36"/>
      <c r="S25" s="36"/>
      <c r="T25" s="36"/>
      <c r="U25" s="36"/>
      <c r="V25" s="36" t="s">
        <v>10</v>
      </c>
      <c r="W25" s="36"/>
      <c r="X25" s="36"/>
      <c r="Y25" s="36"/>
      <c r="Z25" s="36"/>
      <c r="AA25" s="36"/>
      <c r="AB25" s="36"/>
      <c r="AC25" s="36" t="s">
        <v>9</v>
      </c>
      <c r="AD25" s="36"/>
      <c r="AE25" s="36"/>
      <c r="AF25" s="36"/>
      <c r="AG25" s="36"/>
      <c r="AH25" s="36"/>
      <c r="AI25" s="36"/>
      <c r="AJ25" s="36" t="s">
        <v>8</v>
      </c>
      <c r="AK25" s="36"/>
      <c r="AL25" s="36"/>
      <c r="AM25" s="36"/>
      <c r="AN25" s="36"/>
      <c r="AO25" s="36"/>
      <c r="AP25" s="36"/>
      <c r="AQ25" s="36" t="s">
        <v>10</v>
      </c>
      <c r="AR25" s="36"/>
      <c r="AS25" s="36"/>
      <c r="AT25" s="36"/>
      <c r="AU25" s="36"/>
      <c r="AV25" s="36"/>
      <c r="AW25" s="36"/>
      <c r="AX25" s="36" t="s">
        <v>9</v>
      </c>
      <c r="AY25" s="36"/>
      <c r="AZ25" s="36"/>
      <c r="BA25" s="36"/>
      <c r="BB25" s="36"/>
      <c r="BC25" s="36"/>
      <c r="BD25" s="36"/>
      <c r="BE25" s="36" t="s">
        <v>8</v>
      </c>
      <c r="BF25" s="36"/>
      <c r="BG25" s="36"/>
      <c r="BH25" s="36"/>
      <c r="BI25" s="36"/>
      <c r="BJ25" s="36"/>
      <c r="BK25" s="36"/>
      <c r="BL25" s="36"/>
    </row>
    <row r="26" spans="1:79" ht="15.95" customHeight="1">
      <c r="A26" s="36">
        <v>1</v>
      </c>
      <c r="B26" s="36"/>
      <c r="C26" s="36"/>
      <c r="D26" s="36"/>
      <c r="E26" s="36"/>
      <c r="F26" s="36"/>
      <c r="G26" s="36"/>
      <c r="H26" s="36">
        <v>2</v>
      </c>
      <c r="I26" s="36"/>
      <c r="J26" s="36"/>
      <c r="K26" s="36"/>
      <c r="L26" s="36"/>
      <c r="M26" s="36"/>
      <c r="N26" s="36"/>
      <c r="O26" s="36">
        <v>3</v>
      </c>
      <c r="P26" s="36"/>
      <c r="Q26" s="36"/>
      <c r="R26" s="36"/>
      <c r="S26" s="36"/>
      <c r="T26" s="36"/>
      <c r="U26" s="36"/>
      <c r="V26" s="36">
        <v>4</v>
      </c>
      <c r="W26" s="36"/>
      <c r="X26" s="36"/>
      <c r="Y26" s="36"/>
      <c r="Z26" s="36"/>
      <c r="AA26" s="36"/>
      <c r="AB26" s="36"/>
      <c r="AC26" s="36">
        <v>5</v>
      </c>
      <c r="AD26" s="36"/>
      <c r="AE26" s="36"/>
      <c r="AF26" s="36"/>
      <c r="AG26" s="36"/>
      <c r="AH26" s="36"/>
      <c r="AI26" s="36"/>
      <c r="AJ26" s="36">
        <v>6</v>
      </c>
      <c r="AK26" s="36"/>
      <c r="AL26" s="36"/>
      <c r="AM26" s="36"/>
      <c r="AN26" s="36"/>
      <c r="AO26" s="36"/>
      <c r="AP26" s="36"/>
      <c r="AQ26" s="36">
        <v>7</v>
      </c>
      <c r="AR26" s="36"/>
      <c r="AS26" s="36"/>
      <c r="AT26" s="36"/>
      <c r="AU26" s="36"/>
      <c r="AV26" s="36"/>
      <c r="AW26" s="36"/>
      <c r="AX26" s="36">
        <v>8</v>
      </c>
      <c r="AY26" s="36"/>
      <c r="AZ26" s="36"/>
      <c r="BA26" s="36"/>
      <c r="BB26" s="36"/>
      <c r="BC26" s="36"/>
      <c r="BD26" s="36"/>
      <c r="BE26" s="36">
        <v>9</v>
      </c>
      <c r="BF26" s="36"/>
      <c r="BG26" s="36"/>
      <c r="BH26" s="36"/>
      <c r="BI26" s="36"/>
      <c r="BJ26" s="36"/>
      <c r="BK26" s="36"/>
      <c r="BL26" s="36"/>
    </row>
    <row r="27" spans="1:79" ht="12.75" hidden="1" customHeight="1">
      <c r="A27" s="62" t="s">
        <v>77</v>
      </c>
      <c r="B27" s="62"/>
      <c r="C27" s="62"/>
      <c r="D27" s="62"/>
      <c r="E27" s="62"/>
      <c r="F27" s="62"/>
      <c r="G27" s="62"/>
      <c r="H27" s="62" t="s">
        <v>78</v>
      </c>
      <c r="I27" s="62"/>
      <c r="J27" s="62"/>
      <c r="K27" s="62"/>
      <c r="L27" s="62"/>
      <c r="M27" s="62"/>
      <c r="N27" s="62"/>
      <c r="O27" s="69" t="s">
        <v>50</v>
      </c>
      <c r="P27" s="68"/>
      <c r="Q27" s="68"/>
      <c r="R27" s="68"/>
      <c r="S27" s="68"/>
      <c r="T27" s="68"/>
      <c r="U27" s="68"/>
      <c r="V27" s="62" t="s">
        <v>48</v>
      </c>
      <c r="W27" s="62"/>
      <c r="X27" s="62"/>
      <c r="Y27" s="62"/>
      <c r="Z27" s="62"/>
      <c r="AA27" s="62"/>
      <c r="AB27" s="62"/>
      <c r="AC27" s="62" t="s">
        <v>49</v>
      </c>
      <c r="AD27" s="62"/>
      <c r="AE27" s="62"/>
      <c r="AF27" s="62"/>
      <c r="AG27" s="62"/>
      <c r="AH27" s="62"/>
      <c r="AI27" s="62"/>
      <c r="AJ27" s="69" t="s">
        <v>50</v>
      </c>
      <c r="AK27" s="68"/>
      <c r="AL27" s="68"/>
      <c r="AM27" s="68"/>
      <c r="AN27" s="68"/>
      <c r="AO27" s="68"/>
      <c r="AP27" s="68"/>
      <c r="AQ27" s="67" t="s">
        <v>51</v>
      </c>
      <c r="AR27" s="62"/>
      <c r="AS27" s="62"/>
      <c r="AT27" s="62"/>
      <c r="AU27" s="62"/>
      <c r="AV27" s="62"/>
      <c r="AW27" s="62"/>
      <c r="AX27" s="67" t="s">
        <v>51</v>
      </c>
      <c r="AY27" s="62"/>
      <c r="AZ27" s="62"/>
      <c r="BA27" s="62"/>
      <c r="BB27" s="62"/>
      <c r="BC27" s="62"/>
      <c r="BD27" s="62"/>
      <c r="BE27" s="68" t="s">
        <v>50</v>
      </c>
      <c r="BF27" s="68"/>
      <c r="BG27" s="68"/>
      <c r="BH27" s="68"/>
      <c r="BI27" s="68"/>
      <c r="BJ27" s="68"/>
      <c r="BK27" s="68"/>
      <c r="BL27" s="68"/>
      <c r="CA27" s="1" t="s">
        <v>68</v>
      </c>
    </row>
    <row r="28" spans="1:79" ht="15" customHeight="1">
      <c r="A28" s="29">
        <v>0</v>
      </c>
      <c r="B28" s="29"/>
      <c r="C28" s="29"/>
      <c r="D28" s="29"/>
      <c r="E28" s="29"/>
      <c r="F28" s="29"/>
      <c r="G28" s="29"/>
      <c r="H28" s="29">
        <v>57.427</v>
      </c>
      <c r="I28" s="29"/>
      <c r="J28" s="29"/>
      <c r="K28" s="29"/>
      <c r="L28" s="29"/>
      <c r="M28" s="29"/>
      <c r="N28" s="29"/>
      <c r="O28" s="29">
        <f>A28+H28</f>
        <v>57.427</v>
      </c>
      <c r="P28" s="29"/>
      <c r="Q28" s="29"/>
      <c r="R28" s="29"/>
      <c r="S28" s="29"/>
      <c r="T28" s="29"/>
      <c r="U28" s="29"/>
      <c r="V28" s="29">
        <v>0</v>
      </c>
      <c r="W28" s="29"/>
      <c r="X28" s="29"/>
      <c r="Y28" s="29"/>
      <c r="Z28" s="29"/>
      <c r="AA28" s="29"/>
      <c r="AB28" s="29"/>
      <c r="AC28" s="29">
        <v>47.54</v>
      </c>
      <c r="AD28" s="29"/>
      <c r="AE28" s="29"/>
      <c r="AF28" s="29"/>
      <c r="AG28" s="29"/>
      <c r="AH28" s="29"/>
      <c r="AI28" s="29"/>
      <c r="AJ28" s="29">
        <f>V28+AC28</f>
        <v>47.54</v>
      </c>
      <c r="AK28" s="29"/>
      <c r="AL28" s="29"/>
      <c r="AM28" s="29"/>
      <c r="AN28" s="29"/>
      <c r="AO28" s="29"/>
      <c r="AP28" s="29"/>
      <c r="AQ28" s="29">
        <f>V28-A28</f>
        <v>0</v>
      </c>
      <c r="AR28" s="29"/>
      <c r="AS28" s="29"/>
      <c r="AT28" s="29"/>
      <c r="AU28" s="29"/>
      <c r="AV28" s="29"/>
      <c r="AW28" s="29"/>
      <c r="AX28" s="29">
        <f>AC28-H28</f>
        <v>-9.8870000000000005</v>
      </c>
      <c r="AY28" s="29"/>
      <c r="AZ28" s="29"/>
      <c r="BA28" s="29"/>
      <c r="BB28" s="29"/>
      <c r="BC28" s="29"/>
      <c r="BD28" s="29"/>
      <c r="BE28" s="29">
        <f>AQ28+AX28</f>
        <v>-9.8870000000000005</v>
      </c>
      <c r="BF28" s="29"/>
      <c r="BG28" s="29"/>
      <c r="BH28" s="29"/>
      <c r="BI28" s="29"/>
      <c r="BJ28" s="29"/>
      <c r="BK28" s="29"/>
      <c r="BL28" s="29"/>
      <c r="CA28" s="1" t="s">
        <v>69</v>
      </c>
    </row>
    <row r="29" spans="1:79" ht="6" hidden="1" customHeight="1"/>
    <row r="30" spans="1:79" ht="11.25" customHeight="1"/>
    <row r="31" spans="1:79" ht="15.75" customHeight="1">
      <c r="A31" s="114" t="s">
        <v>11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</row>
    <row r="32" spans="1:79" ht="15" customHeight="1">
      <c r="A32" s="89" t="s">
        <v>89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</row>
    <row r="33" spans="1:79" hidden="1"/>
    <row r="34" spans="1:79" ht="45" customHeight="1">
      <c r="A34" s="36" t="s">
        <v>15</v>
      </c>
      <c r="B34" s="36"/>
      <c r="C34" s="36"/>
      <c r="D34" s="36" t="s">
        <v>14</v>
      </c>
      <c r="E34" s="36"/>
      <c r="F34" s="36"/>
      <c r="G34" s="36"/>
      <c r="H34" s="36" t="s">
        <v>30</v>
      </c>
      <c r="I34" s="36"/>
      <c r="J34" s="36"/>
      <c r="K34" s="36"/>
      <c r="L34" s="36" t="s">
        <v>40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 t="s">
        <v>13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 t="s">
        <v>12</v>
      </c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 t="s">
        <v>5</v>
      </c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2" t="s">
        <v>91</v>
      </c>
    </row>
    <row r="35" spans="1:79" ht="29.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 t="s">
        <v>10</v>
      </c>
      <c r="AD35" s="36"/>
      <c r="AE35" s="36"/>
      <c r="AF35" s="36"/>
      <c r="AG35" s="36" t="s">
        <v>9</v>
      </c>
      <c r="AH35" s="36"/>
      <c r="AI35" s="36"/>
      <c r="AJ35" s="36"/>
      <c r="AK35" s="36" t="s">
        <v>8</v>
      </c>
      <c r="AL35" s="36"/>
      <c r="AM35" s="36"/>
      <c r="AN35" s="36"/>
      <c r="AO35" s="36" t="s">
        <v>10</v>
      </c>
      <c r="AP35" s="36"/>
      <c r="AQ35" s="36"/>
      <c r="AR35" s="36"/>
      <c r="AS35" s="36" t="s">
        <v>9</v>
      </c>
      <c r="AT35" s="36"/>
      <c r="AU35" s="36"/>
      <c r="AV35" s="36"/>
      <c r="AW35" s="36" t="s">
        <v>8</v>
      </c>
      <c r="AX35" s="36"/>
      <c r="AY35" s="36"/>
      <c r="AZ35" s="36"/>
      <c r="BA35" s="36" t="s">
        <v>10</v>
      </c>
      <c r="BB35" s="36"/>
      <c r="BC35" s="36"/>
      <c r="BD35" s="36"/>
      <c r="BE35" s="36" t="s">
        <v>9</v>
      </c>
      <c r="BF35" s="36"/>
      <c r="BG35" s="36"/>
      <c r="BH35" s="36"/>
      <c r="BI35" s="36" t="s">
        <v>8</v>
      </c>
      <c r="BJ35" s="36"/>
      <c r="BK35" s="36"/>
      <c r="BL35" s="36"/>
      <c r="BM35" s="33"/>
    </row>
    <row r="36" spans="1:79" ht="15.95" customHeight="1">
      <c r="A36" s="36">
        <v>1</v>
      </c>
      <c r="B36" s="36"/>
      <c r="C36" s="36"/>
      <c r="D36" s="36">
        <v>2</v>
      </c>
      <c r="E36" s="36"/>
      <c r="F36" s="36"/>
      <c r="G36" s="36"/>
      <c r="H36" s="36">
        <v>3</v>
      </c>
      <c r="I36" s="36"/>
      <c r="J36" s="36"/>
      <c r="K36" s="36"/>
      <c r="L36" s="36">
        <v>4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>
        <v>5</v>
      </c>
      <c r="AD36" s="36"/>
      <c r="AE36" s="36"/>
      <c r="AF36" s="36"/>
      <c r="AG36" s="36">
        <v>6</v>
      </c>
      <c r="AH36" s="36"/>
      <c r="AI36" s="36"/>
      <c r="AJ36" s="36"/>
      <c r="AK36" s="36">
        <v>7</v>
      </c>
      <c r="AL36" s="36"/>
      <c r="AM36" s="36"/>
      <c r="AN36" s="36"/>
      <c r="AO36" s="36">
        <v>8</v>
      </c>
      <c r="AP36" s="36"/>
      <c r="AQ36" s="36"/>
      <c r="AR36" s="36"/>
      <c r="AS36" s="36">
        <v>9</v>
      </c>
      <c r="AT36" s="36"/>
      <c r="AU36" s="36"/>
      <c r="AV36" s="36"/>
      <c r="AW36" s="36">
        <v>10</v>
      </c>
      <c r="AX36" s="36"/>
      <c r="AY36" s="36"/>
      <c r="AZ36" s="36"/>
      <c r="BA36" s="36">
        <v>11</v>
      </c>
      <c r="BB36" s="36"/>
      <c r="BC36" s="36"/>
      <c r="BD36" s="36"/>
      <c r="BE36" s="36">
        <v>12</v>
      </c>
      <c r="BF36" s="36"/>
      <c r="BG36" s="36"/>
      <c r="BH36" s="36"/>
      <c r="BI36" s="36">
        <v>13</v>
      </c>
      <c r="BJ36" s="36"/>
      <c r="BK36" s="36"/>
      <c r="BL36" s="36"/>
      <c r="BM36" s="7">
        <v>14</v>
      </c>
    </row>
    <row r="37" spans="1:79" hidden="1">
      <c r="A37" s="61" t="s">
        <v>52</v>
      </c>
      <c r="B37" s="61"/>
      <c r="C37" s="61"/>
      <c r="D37" s="56" t="s">
        <v>53</v>
      </c>
      <c r="E37" s="56"/>
      <c r="F37" s="56"/>
      <c r="G37" s="56"/>
      <c r="H37" s="56" t="s">
        <v>54</v>
      </c>
      <c r="I37" s="56"/>
      <c r="J37" s="56"/>
      <c r="K37" s="56"/>
      <c r="L37" s="61" t="s">
        <v>55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 t="s">
        <v>47</v>
      </c>
      <c r="AD37" s="62"/>
      <c r="AE37" s="62"/>
      <c r="AF37" s="62"/>
      <c r="AG37" s="62" t="s">
        <v>46</v>
      </c>
      <c r="AH37" s="62"/>
      <c r="AI37" s="62"/>
      <c r="AJ37" s="62"/>
      <c r="AK37" s="69" t="s">
        <v>62</v>
      </c>
      <c r="AL37" s="68"/>
      <c r="AM37" s="68"/>
      <c r="AN37" s="68"/>
      <c r="AO37" s="62" t="s">
        <v>48</v>
      </c>
      <c r="AP37" s="62"/>
      <c r="AQ37" s="62"/>
      <c r="AR37" s="62"/>
      <c r="AS37" s="62" t="s">
        <v>49</v>
      </c>
      <c r="AT37" s="62"/>
      <c r="AU37" s="62"/>
      <c r="AV37" s="62"/>
      <c r="AW37" s="69" t="s">
        <v>62</v>
      </c>
      <c r="AX37" s="68"/>
      <c r="AY37" s="68"/>
      <c r="AZ37" s="68"/>
      <c r="BA37" s="67" t="s">
        <v>63</v>
      </c>
      <c r="BB37" s="62"/>
      <c r="BC37" s="62"/>
      <c r="BD37" s="62"/>
      <c r="BE37" s="67" t="s">
        <v>63</v>
      </c>
      <c r="BF37" s="62"/>
      <c r="BG37" s="62"/>
      <c r="BH37" s="62"/>
      <c r="BI37" s="68" t="s">
        <v>62</v>
      </c>
      <c r="BJ37" s="68"/>
      <c r="BK37" s="68"/>
      <c r="BL37" s="68"/>
      <c r="BM37" s="6"/>
      <c r="CA37" s="1" t="s">
        <v>70</v>
      </c>
    </row>
    <row r="38" spans="1:79" ht="18.75" customHeight="1">
      <c r="A38" s="115">
        <v>1</v>
      </c>
      <c r="B38" s="115"/>
      <c r="C38" s="115"/>
      <c r="D38" s="37">
        <v>4819140</v>
      </c>
      <c r="E38" s="37"/>
      <c r="F38" s="37"/>
      <c r="G38" s="37"/>
      <c r="H38" s="37" t="s">
        <v>105</v>
      </c>
      <c r="I38" s="37"/>
      <c r="J38" s="37"/>
      <c r="K38" s="37"/>
      <c r="L38" s="21" t="s">
        <v>106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3"/>
      <c r="AC38" s="29">
        <v>0</v>
      </c>
      <c r="AD38" s="29"/>
      <c r="AE38" s="29"/>
      <c r="AF38" s="29"/>
      <c r="AG38" s="29">
        <v>39.436999999999998</v>
      </c>
      <c r="AH38" s="29"/>
      <c r="AI38" s="29"/>
      <c r="AJ38" s="29"/>
      <c r="AK38" s="29">
        <f>AC38+AG38</f>
        <v>39.436999999999998</v>
      </c>
      <c r="AL38" s="29"/>
      <c r="AM38" s="29"/>
      <c r="AN38" s="29"/>
      <c r="AO38" s="29">
        <v>0</v>
      </c>
      <c r="AP38" s="29"/>
      <c r="AQ38" s="29"/>
      <c r="AR38" s="29"/>
      <c r="AS38" s="29">
        <v>29.55</v>
      </c>
      <c r="AT38" s="29"/>
      <c r="AU38" s="29"/>
      <c r="AV38" s="29"/>
      <c r="AW38" s="29">
        <f>AO38+AS38</f>
        <v>29.55</v>
      </c>
      <c r="AX38" s="29"/>
      <c r="AY38" s="29"/>
      <c r="AZ38" s="29"/>
      <c r="BA38" s="29">
        <f>AO38-AC38</f>
        <v>0</v>
      </c>
      <c r="BB38" s="29"/>
      <c r="BC38" s="29"/>
      <c r="BD38" s="29"/>
      <c r="BE38" s="29">
        <f>AS38-AG38</f>
        <v>-9.8869999999999969</v>
      </c>
      <c r="BF38" s="29"/>
      <c r="BG38" s="29"/>
      <c r="BH38" s="29"/>
      <c r="BI38" s="29">
        <f>BA38+BE38</f>
        <v>-9.8869999999999969</v>
      </c>
      <c r="BJ38" s="29"/>
      <c r="BK38" s="29"/>
      <c r="BL38" s="29"/>
      <c r="BM38" s="7" t="s">
        <v>92</v>
      </c>
      <c r="CA38" s="1" t="s">
        <v>71</v>
      </c>
    </row>
    <row r="39" spans="1:79" s="11" customFormat="1" ht="17.25" customHeight="1">
      <c r="A39" s="116">
        <v>2</v>
      </c>
      <c r="B39" s="117"/>
      <c r="C39" s="118"/>
      <c r="D39" s="37">
        <v>4819140</v>
      </c>
      <c r="E39" s="37"/>
      <c r="F39" s="37"/>
      <c r="G39" s="37"/>
      <c r="H39" s="37" t="s">
        <v>105</v>
      </c>
      <c r="I39" s="37"/>
      <c r="J39" s="37"/>
      <c r="K39" s="37"/>
      <c r="L39" s="21" t="s">
        <v>107</v>
      </c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0"/>
      <c r="AC39" s="26">
        <v>0</v>
      </c>
      <c r="AD39" s="27"/>
      <c r="AE39" s="27"/>
      <c r="AF39" s="28"/>
      <c r="AG39" s="29">
        <v>17.989999999999998</v>
      </c>
      <c r="AH39" s="29"/>
      <c r="AI39" s="29"/>
      <c r="AJ39" s="29"/>
      <c r="AK39" s="29">
        <f t="shared" ref="AK39" si="0">AC39+AG39</f>
        <v>17.989999999999998</v>
      </c>
      <c r="AL39" s="29"/>
      <c r="AM39" s="29"/>
      <c r="AN39" s="29"/>
      <c r="AO39" s="26">
        <v>0</v>
      </c>
      <c r="AP39" s="27"/>
      <c r="AQ39" s="27"/>
      <c r="AR39" s="28"/>
      <c r="AS39" s="29">
        <v>17.989999999999998</v>
      </c>
      <c r="AT39" s="29"/>
      <c r="AU39" s="29"/>
      <c r="AV39" s="29"/>
      <c r="AW39" s="29">
        <f t="shared" ref="AW39" si="1">AO39+AS39</f>
        <v>17.989999999999998</v>
      </c>
      <c r="AX39" s="29"/>
      <c r="AY39" s="29"/>
      <c r="AZ39" s="29"/>
      <c r="BA39" s="29">
        <f t="shared" ref="BA39" si="2">AO39-AC39</f>
        <v>0</v>
      </c>
      <c r="BB39" s="29"/>
      <c r="BC39" s="29"/>
      <c r="BD39" s="29"/>
      <c r="BE39" s="29">
        <f t="shared" ref="BE39" si="3">AS39-AG39</f>
        <v>0</v>
      </c>
      <c r="BF39" s="29"/>
      <c r="BG39" s="29"/>
      <c r="BH39" s="29"/>
      <c r="BI39" s="29">
        <f t="shared" ref="BI39" si="4">BA39+BE39</f>
        <v>0</v>
      </c>
      <c r="BJ39" s="29"/>
      <c r="BK39" s="29"/>
      <c r="BL39" s="29"/>
      <c r="BM39" s="7"/>
    </row>
    <row r="40" spans="1:79" s="5" customFormat="1" ht="15.75" customHeight="1">
      <c r="A40" s="121"/>
      <c r="B40" s="121"/>
      <c r="C40" s="121"/>
      <c r="D40" s="31" t="s">
        <v>80</v>
      </c>
      <c r="E40" s="31"/>
      <c r="F40" s="31"/>
      <c r="G40" s="31"/>
      <c r="H40" s="31" t="s">
        <v>80</v>
      </c>
      <c r="I40" s="31"/>
      <c r="J40" s="31"/>
      <c r="K40" s="31"/>
      <c r="L40" s="41" t="s">
        <v>81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38">
        <f>AC38+AC39</f>
        <v>0</v>
      </c>
      <c r="AD40" s="38"/>
      <c r="AE40" s="38"/>
      <c r="AF40" s="38"/>
      <c r="AG40" s="38">
        <f t="shared" ref="AG40" si="5">AG38+AG39</f>
        <v>57.426999999999992</v>
      </c>
      <c r="AH40" s="38"/>
      <c r="AI40" s="38"/>
      <c r="AJ40" s="38"/>
      <c r="AK40" s="38">
        <f t="shared" ref="AK40" si="6">AK38+AK39</f>
        <v>57.426999999999992</v>
      </c>
      <c r="AL40" s="38"/>
      <c r="AM40" s="38"/>
      <c r="AN40" s="38"/>
      <c r="AO40" s="38">
        <f>AO38+AO39</f>
        <v>0</v>
      </c>
      <c r="AP40" s="38"/>
      <c r="AQ40" s="38"/>
      <c r="AR40" s="38"/>
      <c r="AS40" s="38">
        <f t="shared" ref="AS40" si="7">AS38+AS39</f>
        <v>47.54</v>
      </c>
      <c r="AT40" s="38"/>
      <c r="AU40" s="38"/>
      <c r="AV40" s="38"/>
      <c r="AW40" s="38">
        <f t="shared" ref="AW40" si="8">AW38+AW39</f>
        <v>47.54</v>
      </c>
      <c r="AX40" s="38"/>
      <c r="AY40" s="38"/>
      <c r="AZ40" s="38"/>
      <c r="BA40" s="38">
        <f t="shared" ref="BA40" si="9">BA38+BA39</f>
        <v>0</v>
      </c>
      <c r="BB40" s="38"/>
      <c r="BC40" s="38"/>
      <c r="BD40" s="38"/>
      <c r="BE40" s="38">
        <f t="shared" ref="BE40" si="10">BE38+BE39</f>
        <v>-9.8869999999999969</v>
      </c>
      <c r="BF40" s="38"/>
      <c r="BG40" s="38"/>
      <c r="BH40" s="38"/>
      <c r="BI40" s="38">
        <f t="shared" ref="BI40" si="11">BI38+BI39</f>
        <v>-9.8869999999999969</v>
      </c>
      <c r="BJ40" s="38"/>
      <c r="BK40" s="38"/>
      <c r="BL40" s="38"/>
      <c r="BM40" s="8" t="s">
        <v>92</v>
      </c>
    </row>
    <row r="42" spans="1:79" ht="5.25" customHeight="1"/>
    <row r="43" spans="1:79" ht="15.75" customHeight="1">
      <c r="A43" s="114" t="s">
        <v>32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</row>
    <row r="44" spans="1:79" ht="15" customHeight="1">
      <c r="A44" s="89" t="s">
        <v>89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</row>
    <row r="45" spans="1:79" ht="1.5" customHeight="1"/>
    <row r="46" spans="1:79" ht="33.75" customHeight="1">
      <c r="A46" s="36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 t="s">
        <v>13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 t="s">
        <v>12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 t="s">
        <v>5</v>
      </c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2" t="s">
        <v>91</v>
      </c>
    </row>
    <row r="47" spans="1:79" ht="29.1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 t="s">
        <v>10</v>
      </c>
      <c r="R47" s="36"/>
      <c r="S47" s="36"/>
      <c r="T47" s="36"/>
      <c r="U47" s="36"/>
      <c r="V47" s="36" t="s">
        <v>9</v>
      </c>
      <c r="W47" s="36"/>
      <c r="X47" s="36"/>
      <c r="Y47" s="36"/>
      <c r="Z47" s="36"/>
      <c r="AA47" s="36" t="s">
        <v>8</v>
      </c>
      <c r="AB47" s="36"/>
      <c r="AC47" s="36"/>
      <c r="AD47" s="36"/>
      <c r="AE47" s="36"/>
      <c r="AF47" s="36"/>
      <c r="AG47" s="36" t="s">
        <v>10</v>
      </c>
      <c r="AH47" s="36"/>
      <c r="AI47" s="36"/>
      <c r="AJ47" s="36"/>
      <c r="AK47" s="36"/>
      <c r="AL47" s="36" t="s">
        <v>9</v>
      </c>
      <c r="AM47" s="36"/>
      <c r="AN47" s="36"/>
      <c r="AO47" s="36"/>
      <c r="AP47" s="36"/>
      <c r="AQ47" s="36" t="s">
        <v>8</v>
      </c>
      <c r="AR47" s="36"/>
      <c r="AS47" s="36"/>
      <c r="AT47" s="36"/>
      <c r="AU47" s="36"/>
      <c r="AV47" s="36"/>
      <c r="AW47" s="36" t="s">
        <v>10</v>
      </c>
      <c r="AX47" s="36"/>
      <c r="AY47" s="36"/>
      <c r="AZ47" s="36"/>
      <c r="BA47" s="36"/>
      <c r="BB47" s="36" t="s">
        <v>9</v>
      </c>
      <c r="BC47" s="36"/>
      <c r="BD47" s="36"/>
      <c r="BE47" s="36"/>
      <c r="BF47" s="36"/>
      <c r="BG47" s="36" t="s">
        <v>8</v>
      </c>
      <c r="BH47" s="36"/>
      <c r="BI47" s="36"/>
      <c r="BJ47" s="36"/>
      <c r="BK47" s="36"/>
      <c r="BL47" s="36"/>
      <c r="BM47" s="33"/>
    </row>
    <row r="48" spans="1:79" ht="15.95" customHeight="1">
      <c r="A48" s="36">
        <v>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>
        <v>2</v>
      </c>
      <c r="R48" s="36"/>
      <c r="S48" s="36"/>
      <c r="T48" s="36"/>
      <c r="U48" s="36"/>
      <c r="V48" s="36">
        <v>3</v>
      </c>
      <c r="W48" s="36"/>
      <c r="X48" s="36"/>
      <c r="Y48" s="36"/>
      <c r="Z48" s="36"/>
      <c r="AA48" s="36">
        <v>4</v>
      </c>
      <c r="AB48" s="36"/>
      <c r="AC48" s="36"/>
      <c r="AD48" s="36"/>
      <c r="AE48" s="36"/>
      <c r="AF48" s="36"/>
      <c r="AG48" s="36">
        <v>5</v>
      </c>
      <c r="AH48" s="36"/>
      <c r="AI48" s="36"/>
      <c r="AJ48" s="36"/>
      <c r="AK48" s="36"/>
      <c r="AL48" s="36">
        <v>6</v>
      </c>
      <c r="AM48" s="36"/>
      <c r="AN48" s="36"/>
      <c r="AO48" s="36"/>
      <c r="AP48" s="36"/>
      <c r="AQ48" s="36">
        <v>7</v>
      </c>
      <c r="AR48" s="36"/>
      <c r="AS48" s="36"/>
      <c r="AT48" s="36"/>
      <c r="AU48" s="36"/>
      <c r="AV48" s="36"/>
      <c r="AW48" s="36">
        <v>8</v>
      </c>
      <c r="AX48" s="36"/>
      <c r="AY48" s="36"/>
      <c r="AZ48" s="36"/>
      <c r="BA48" s="36"/>
      <c r="BB48" s="36">
        <v>9</v>
      </c>
      <c r="BC48" s="36"/>
      <c r="BD48" s="36"/>
      <c r="BE48" s="36"/>
      <c r="BF48" s="36"/>
      <c r="BG48" s="36">
        <v>10</v>
      </c>
      <c r="BH48" s="36"/>
      <c r="BI48" s="36"/>
      <c r="BJ48" s="36"/>
      <c r="BK48" s="36"/>
      <c r="BL48" s="36"/>
      <c r="BM48" s="7">
        <v>14</v>
      </c>
    </row>
    <row r="49" spans="1:79" hidden="1">
      <c r="A49" s="61" t="s">
        <v>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2" t="s">
        <v>47</v>
      </c>
      <c r="R49" s="62"/>
      <c r="S49" s="62"/>
      <c r="T49" s="62"/>
      <c r="U49" s="62"/>
      <c r="V49" s="62" t="s">
        <v>46</v>
      </c>
      <c r="W49" s="62"/>
      <c r="X49" s="62"/>
      <c r="Y49" s="62"/>
      <c r="Z49" s="62"/>
      <c r="AA49" s="69" t="s">
        <v>64</v>
      </c>
      <c r="AB49" s="68"/>
      <c r="AC49" s="68"/>
      <c r="AD49" s="68"/>
      <c r="AE49" s="68"/>
      <c r="AF49" s="68"/>
      <c r="AG49" s="62" t="s">
        <v>48</v>
      </c>
      <c r="AH49" s="62"/>
      <c r="AI49" s="62"/>
      <c r="AJ49" s="62"/>
      <c r="AK49" s="62"/>
      <c r="AL49" s="62" t="s">
        <v>49</v>
      </c>
      <c r="AM49" s="62"/>
      <c r="AN49" s="62"/>
      <c r="AO49" s="62"/>
      <c r="AP49" s="62"/>
      <c r="AQ49" s="69" t="s">
        <v>64</v>
      </c>
      <c r="AR49" s="68"/>
      <c r="AS49" s="68"/>
      <c r="AT49" s="68"/>
      <c r="AU49" s="68"/>
      <c r="AV49" s="68"/>
      <c r="AW49" s="67" t="s">
        <v>65</v>
      </c>
      <c r="AX49" s="62"/>
      <c r="AY49" s="62"/>
      <c r="AZ49" s="62"/>
      <c r="BA49" s="62"/>
      <c r="BB49" s="67" t="s">
        <v>65</v>
      </c>
      <c r="BC49" s="62"/>
      <c r="BD49" s="62"/>
      <c r="BE49" s="62"/>
      <c r="BF49" s="62"/>
      <c r="BG49" s="68" t="s">
        <v>64</v>
      </c>
      <c r="BH49" s="68"/>
      <c r="BI49" s="68"/>
      <c r="BJ49" s="68"/>
      <c r="BK49" s="68"/>
      <c r="BL49" s="68"/>
      <c r="BM49" s="6"/>
      <c r="CA49" s="1" t="s">
        <v>72</v>
      </c>
    </row>
    <row r="50" spans="1:79" ht="16.5" customHeight="1">
      <c r="A50" s="113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9">
        <v>0</v>
      </c>
      <c r="R50" s="29"/>
      <c r="S50" s="29"/>
      <c r="T50" s="29"/>
      <c r="U50" s="29"/>
      <c r="V50" s="35">
        <v>0</v>
      </c>
      <c r="W50" s="35"/>
      <c r="X50" s="35"/>
      <c r="Y50" s="35"/>
      <c r="Z50" s="35"/>
      <c r="AA50" s="29">
        <f>Q50+V50</f>
        <v>0</v>
      </c>
      <c r="AB50" s="29"/>
      <c r="AC50" s="29"/>
      <c r="AD50" s="29"/>
      <c r="AE50" s="29"/>
      <c r="AF50" s="29"/>
      <c r="AG50" s="29">
        <v>0</v>
      </c>
      <c r="AH50" s="29"/>
      <c r="AI50" s="29"/>
      <c r="AJ50" s="29"/>
      <c r="AK50" s="29"/>
      <c r="AL50" s="29">
        <v>0</v>
      </c>
      <c r="AM50" s="29"/>
      <c r="AN50" s="29"/>
      <c r="AO50" s="29"/>
      <c r="AP50" s="29"/>
      <c r="AQ50" s="29">
        <f>AG50+AL50</f>
        <v>0</v>
      </c>
      <c r="AR50" s="29"/>
      <c r="AS50" s="29"/>
      <c r="AT50" s="29"/>
      <c r="AU50" s="29"/>
      <c r="AV50" s="29"/>
      <c r="AW50" s="29">
        <f>AG50-Q50</f>
        <v>0</v>
      </c>
      <c r="AX50" s="29"/>
      <c r="AY50" s="29"/>
      <c r="AZ50" s="29"/>
      <c r="BA50" s="29"/>
      <c r="BB50" s="29">
        <f>AL50-V50</f>
        <v>0</v>
      </c>
      <c r="BC50" s="29"/>
      <c r="BD50" s="29"/>
      <c r="BE50" s="29"/>
      <c r="BF50" s="29"/>
      <c r="BG50" s="29">
        <f>AW50+BB50</f>
        <v>0</v>
      </c>
      <c r="BH50" s="29"/>
      <c r="BI50" s="29"/>
      <c r="BJ50" s="29"/>
      <c r="BK50" s="29"/>
      <c r="BL50" s="29"/>
      <c r="BM50" s="7" t="s">
        <v>92</v>
      </c>
      <c r="CA50" s="1" t="s">
        <v>73</v>
      </c>
    </row>
    <row r="51" spans="1:79" s="5" customFormat="1" ht="15.75" customHeight="1">
      <c r="A51" s="63" t="s">
        <v>81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Q51" s="38">
        <f>Q50</f>
        <v>0</v>
      </c>
      <c r="R51" s="38"/>
      <c r="S51" s="38"/>
      <c r="T51" s="38"/>
      <c r="U51" s="38"/>
      <c r="V51" s="38">
        <f>V50</f>
        <v>0</v>
      </c>
      <c r="W51" s="38"/>
      <c r="X51" s="38"/>
      <c r="Y51" s="38"/>
      <c r="Z51" s="38"/>
      <c r="AA51" s="38">
        <f>AA50</f>
        <v>0</v>
      </c>
      <c r="AB51" s="38"/>
      <c r="AC51" s="38"/>
      <c r="AD51" s="38"/>
      <c r="AE51" s="38"/>
      <c r="AF51" s="38"/>
      <c r="AG51" s="38">
        <f>AG50</f>
        <v>0</v>
      </c>
      <c r="AH51" s="38"/>
      <c r="AI51" s="38"/>
      <c r="AJ51" s="38"/>
      <c r="AK51" s="38"/>
      <c r="AL51" s="38">
        <f>AL50</f>
        <v>0</v>
      </c>
      <c r="AM51" s="38"/>
      <c r="AN51" s="38"/>
      <c r="AO51" s="38"/>
      <c r="AP51" s="38"/>
      <c r="AQ51" s="38">
        <f>AQ50</f>
        <v>0</v>
      </c>
      <c r="AR51" s="38"/>
      <c r="AS51" s="38"/>
      <c r="AT51" s="38"/>
      <c r="AU51" s="38"/>
      <c r="AV51" s="38"/>
      <c r="AW51" s="38">
        <f>-Q51+AG51</f>
        <v>0</v>
      </c>
      <c r="AX51" s="38"/>
      <c r="AY51" s="38"/>
      <c r="AZ51" s="38"/>
      <c r="BA51" s="38"/>
      <c r="BB51" s="38">
        <f>AL51-V51</f>
        <v>0</v>
      </c>
      <c r="BC51" s="38"/>
      <c r="BD51" s="38"/>
      <c r="BE51" s="38"/>
      <c r="BF51" s="38"/>
      <c r="BG51" s="38">
        <f>AW51+BB51</f>
        <v>0</v>
      </c>
      <c r="BH51" s="38"/>
      <c r="BI51" s="38"/>
      <c r="BJ51" s="38"/>
      <c r="BK51" s="38"/>
      <c r="BL51" s="38"/>
      <c r="BM51" s="8" t="s">
        <v>92</v>
      </c>
    </row>
    <row r="52" spans="1:79" ht="15.75" customHeight="1">
      <c r="BM52" s="9"/>
    </row>
    <row r="53" spans="1:79" ht="19.5" customHeight="1">
      <c r="A53" s="107" t="s">
        <v>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spans="1:79" ht="9.75" customHeight="1"/>
    <row r="55" spans="1:79" ht="48.95" customHeight="1">
      <c r="A55" s="36" t="s">
        <v>20</v>
      </c>
      <c r="B55" s="36"/>
      <c r="C55" s="36" t="s">
        <v>14</v>
      </c>
      <c r="D55" s="36"/>
      <c r="E55" s="36"/>
      <c r="F55" s="36"/>
      <c r="G55" s="36" t="s">
        <v>19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 t="s">
        <v>18</v>
      </c>
      <c r="U55" s="36"/>
      <c r="V55" s="36"/>
      <c r="W55" s="36"/>
      <c r="X55" s="36"/>
      <c r="Y55" s="36" t="s">
        <v>17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 t="s">
        <v>13</v>
      </c>
      <c r="AJ55" s="36"/>
      <c r="AK55" s="36"/>
      <c r="AL55" s="36"/>
      <c r="AM55" s="36"/>
      <c r="AN55" s="36"/>
      <c r="AO55" s="36"/>
      <c r="AP55" s="36"/>
      <c r="AQ55" s="36"/>
      <c r="AR55" s="36"/>
      <c r="AS55" s="36" t="s">
        <v>33</v>
      </c>
      <c r="AT55" s="36"/>
      <c r="AU55" s="36"/>
      <c r="AV55" s="36"/>
      <c r="AW55" s="36"/>
      <c r="AX55" s="36"/>
      <c r="AY55" s="36"/>
      <c r="AZ55" s="36"/>
      <c r="BA55" s="36"/>
      <c r="BB55" s="36"/>
      <c r="BC55" s="36" t="s">
        <v>5</v>
      </c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15.95" customHeight="1">
      <c r="A56" s="36">
        <v>1</v>
      </c>
      <c r="B56" s="36"/>
      <c r="C56" s="36">
        <v>2</v>
      </c>
      <c r="D56" s="36"/>
      <c r="E56" s="36"/>
      <c r="F56" s="36"/>
      <c r="G56" s="36">
        <v>3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>
        <v>4</v>
      </c>
      <c r="U56" s="36"/>
      <c r="V56" s="36"/>
      <c r="W56" s="36"/>
      <c r="X56" s="36"/>
      <c r="Y56" s="36">
        <v>5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>
        <v>6</v>
      </c>
      <c r="AJ56" s="36"/>
      <c r="AK56" s="36"/>
      <c r="AL56" s="36"/>
      <c r="AM56" s="36"/>
      <c r="AN56" s="36"/>
      <c r="AO56" s="36"/>
      <c r="AP56" s="36"/>
      <c r="AQ56" s="36"/>
      <c r="AR56" s="36"/>
      <c r="AS56" s="36">
        <v>7</v>
      </c>
      <c r="AT56" s="36"/>
      <c r="AU56" s="36"/>
      <c r="AV56" s="36"/>
      <c r="AW56" s="36"/>
      <c r="AX56" s="36"/>
      <c r="AY56" s="36"/>
      <c r="AZ56" s="36"/>
      <c r="BA56" s="36"/>
      <c r="BB56" s="36"/>
      <c r="BC56" s="36">
        <v>8</v>
      </c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12.75" hidden="1" customHeight="1">
      <c r="A57" s="56"/>
      <c r="B57" s="56"/>
      <c r="C57" s="56" t="s">
        <v>53</v>
      </c>
      <c r="D57" s="56"/>
      <c r="E57" s="56"/>
      <c r="F57" s="56"/>
      <c r="G57" s="61" t="s">
        <v>55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 t="s">
        <v>56</v>
      </c>
      <c r="U57" s="61"/>
      <c r="V57" s="61"/>
      <c r="W57" s="61"/>
      <c r="X57" s="61"/>
      <c r="Y57" s="61" t="s">
        <v>57</v>
      </c>
      <c r="Z57" s="61"/>
      <c r="AA57" s="61"/>
      <c r="AB57" s="61"/>
      <c r="AC57" s="61"/>
      <c r="AD57" s="61"/>
      <c r="AE57" s="61"/>
      <c r="AF57" s="61"/>
      <c r="AG57" s="61"/>
      <c r="AH57" s="61"/>
      <c r="AI57" s="62" t="s">
        <v>47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 t="s">
        <v>48</v>
      </c>
      <c r="AT57" s="62"/>
      <c r="AU57" s="62"/>
      <c r="AV57" s="62"/>
      <c r="AW57" s="62"/>
      <c r="AX57" s="62"/>
      <c r="AY57" s="62"/>
      <c r="AZ57" s="62"/>
      <c r="BA57" s="62"/>
      <c r="BB57" s="62"/>
      <c r="BC57" s="67" t="s">
        <v>66</v>
      </c>
      <c r="BD57" s="62"/>
      <c r="BE57" s="62"/>
      <c r="BF57" s="62"/>
      <c r="BG57" s="62"/>
      <c r="BH57" s="62"/>
      <c r="BI57" s="62"/>
      <c r="BJ57" s="62"/>
      <c r="BK57" s="62"/>
      <c r="BL57" s="62"/>
      <c r="CA57" s="1" t="s">
        <v>74</v>
      </c>
    </row>
    <row r="58" spans="1:79" s="5" customFormat="1" ht="16.5" customHeight="1">
      <c r="A58" s="30"/>
      <c r="B58" s="30"/>
      <c r="C58" s="31">
        <v>4819140</v>
      </c>
      <c r="D58" s="31"/>
      <c r="E58" s="31"/>
      <c r="F58" s="31"/>
      <c r="G58" s="93" t="s">
        <v>108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7"/>
      <c r="BC58" s="38">
        <f>AS58-AI58</f>
        <v>0</v>
      </c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79" s="5" customFormat="1" ht="15.75" customHeight="1">
      <c r="A59" s="30"/>
      <c r="B59" s="30"/>
      <c r="C59" s="31">
        <v>4819140</v>
      </c>
      <c r="D59" s="31"/>
      <c r="E59" s="31"/>
      <c r="F59" s="31"/>
      <c r="G59" s="41" t="s">
        <v>82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  <c r="T59" s="41" t="s">
        <v>80</v>
      </c>
      <c r="U59" s="42"/>
      <c r="V59" s="42"/>
      <c r="W59" s="42"/>
      <c r="X59" s="43"/>
      <c r="Y59" s="41" t="s">
        <v>80</v>
      </c>
      <c r="Z59" s="42"/>
      <c r="AA59" s="42"/>
      <c r="AB59" s="42"/>
      <c r="AC59" s="42"/>
      <c r="AD59" s="42"/>
      <c r="AE59" s="42"/>
      <c r="AF59" s="42"/>
      <c r="AG59" s="42"/>
      <c r="AH59" s="43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>
        <f>AS59-AI59</f>
        <v>0</v>
      </c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79" ht="30.75" customHeight="1">
      <c r="A60" s="36"/>
      <c r="B60" s="36"/>
      <c r="C60" s="37">
        <v>4819140</v>
      </c>
      <c r="D60" s="37"/>
      <c r="E60" s="37"/>
      <c r="F60" s="37"/>
      <c r="G60" s="21" t="s">
        <v>109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  <c r="T60" s="21" t="s">
        <v>110</v>
      </c>
      <c r="U60" s="24"/>
      <c r="V60" s="24"/>
      <c r="W60" s="24"/>
      <c r="X60" s="25"/>
      <c r="Y60" s="21" t="s">
        <v>111</v>
      </c>
      <c r="Z60" s="22"/>
      <c r="AA60" s="22"/>
      <c r="AB60" s="22"/>
      <c r="AC60" s="22"/>
      <c r="AD60" s="22"/>
      <c r="AE60" s="22"/>
      <c r="AF60" s="22"/>
      <c r="AG60" s="22"/>
      <c r="AH60" s="23"/>
      <c r="AI60" s="29">
        <v>1333.84</v>
      </c>
      <c r="AJ60" s="29"/>
      <c r="AK60" s="29"/>
      <c r="AL60" s="29"/>
      <c r="AM60" s="29"/>
      <c r="AN60" s="29"/>
      <c r="AO60" s="29"/>
      <c r="AP60" s="29"/>
      <c r="AQ60" s="29"/>
      <c r="AR60" s="29"/>
      <c r="AS60" s="29">
        <v>1333.84</v>
      </c>
      <c r="AT60" s="29"/>
      <c r="AU60" s="29"/>
      <c r="AV60" s="29"/>
      <c r="AW60" s="29"/>
      <c r="AX60" s="29"/>
      <c r="AY60" s="29"/>
      <c r="AZ60" s="29"/>
      <c r="BA60" s="29"/>
      <c r="BB60" s="29"/>
      <c r="BC60" s="29">
        <f>AS60-AI60</f>
        <v>0</v>
      </c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s="11" customFormat="1" ht="15" customHeight="1">
      <c r="A61" s="16" t="s">
        <v>93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17"/>
    </row>
    <row r="62" spans="1:79" s="5" customFormat="1" ht="15.75" customHeight="1">
      <c r="A62" s="30"/>
      <c r="B62" s="30"/>
      <c r="C62" s="31">
        <v>4819140</v>
      </c>
      <c r="D62" s="31"/>
      <c r="E62" s="31"/>
      <c r="F62" s="31"/>
      <c r="G62" s="41" t="s">
        <v>83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3"/>
      <c r="T62" s="41" t="s">
        <v>80</v>
      </c>
      <c r="U62" s="42"/>
      <c r="V62" s="42"/>
      <c r="W62" s="42"/>
      <c r="X62" s="43"/>
      <c r="Y62" s="41" t="s">
        <v>80</v>
      </c>
      <c r="Z62" s="42"/>
      <c r="AA62" s="42"/>
      <c r="AB62" s="42"/>
      <c r="AC62" s="42"/>
      <c r="AD62" s="42"/>
      <c r="AE62" s="42"/>
      <c r="AF62" s="42"/>
      <c r="AG62" s="42"/>
      <c r="AH62" s="43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>
        <f>AS62-AI62</f>
        <v>0</v>
      </c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79" ht="17.25" customHeight="1">
      <c r="A63" s="36"/>
      <c r="B63" s="36"/>
      <c r="C63" s="37">
        <v>4819140</v>
      </c>
      <c r="D63" s="37"/>
      <c r="E63" s="37"/>
      <c r="F63" s="37"/>
      <c r="G63" s="21" t="s">
        <v>112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1" t="s">
        <v>110</v>
      </c>
      <c r="U63" s="22"/>
      <c r="V63" s="22"/>
      <c r="W63" s="22"/>
      <c r="X63" s="23"/>
      <c r="Y63" s="21" t="s">
        <v>103</v>
      </c>
      <c r="Z63" s="22"/>
      <c r="AA63" s="22"/>
      <c r="AB63" s="22"/>
      <c r="AC63" s="22"/>
      <c r="AD63" s="22"/>
      <c r="AE63" s="22"/>
      <c r="AF63" s="22"/>
      <c r="AG63" s="22"/>
      <c r="AH63" s="23"/>
      <c r="AI63" s="29">
        <v>250</v>
      </c>
      <c r="AJ63" s="29"/>
      <c r="AK63" s="29"/>
      <c r="AL63" s="29"/>
      <c r="AM63" s="29"/>
      <c r="AN63" s="29"/>
      <c r="AO63" s="29"/>
      <c r="AP63" s="29"/>
      <c r="AQ63" s="29"/>
      <c r="AR63" s="29"/>
      <c r="AS63" s="35">
        <v>250</v>
      </c>
      <c r="AT63" s="35"/>
      <c r="AU63" s="35"/>
      <c r="AV63" s="35"/>
      <c r="AW63" s="35"/>
      <c r="AX63" s="35"/>
      <c r="AY63" s="35"/>
      <c r="AZ63" s="35"/>
      <c r="BA63" s="35"/>
      <c r="BB63" s="35"/>
      <c r="BC63" s="29">
        <f>AS63-AI63</f>
        <v>0</v>
      </c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s="11" customFormat="1" ht="15.75" customHeight="1">
      <c r="A64" s="16" t="s">
        <v>93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17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</row>
    <row r="65" spans="1:79" s="5" customFormat="1" ht="15.75" customHeight="1">
      <c r="A65" s="30"/>
      <c r="B65" s="30"/>
      <c r="C65" s="31">
        <v>4819140</v>
      </c>
      <c r="D65" s="31"/>
      <c r="E65" s="31"/>
      <c r="F65" s="31"/>
      <c r="G65" s="41" t="s">
        <v>84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3"/>
      <c r="T65" s="41" t="s">
        <v>80</v>
      </c>
      <c r="U65" s="42"/>
      <c r="V65" s="42"/>
      <c r="W65" s="42"/>
      <c r="X65" s="43"/>
      <c r="Y65" s="41" t="s">
        <v>80</v>
      </c>
      <c r="Z65" s="42"/>
      <c r="AA65" s="42"/>
      <c r="AB65" s="42"/>
      <c r="AC65" s="42"/>
      <c r="AD65" s="42"/>
      <c r="AE65" s="42"/>
      <c r="AF65" s="42"/>
      <c r="AG65" s="42"/>
      <c r="AH65" s="43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>
        <f>AS65-AI65</f>
        <v>0</v>
      </c>
      <c r="BD65" s="38"/>
      <c r="BE65" s="38"/>
      <c r="BF65" s="38"/>
      <c r="BG65" s="38"/>
      <c r="BH65" s="38"/>
      <c r="BI65" s="38"/>
      <c r="BJ65" s="38"/>
      <c r="BK65" s="38"/>
      <c r="BL65" s="38"/>
    </row>
    <row r="66" spans="1:79" ht="17.25" customHeight="1">
      <c r="A66" s="36"/>
      <c r="B66" s="36"/>
      <c r="C66" s="37">
        <v>4819140</v>
      </c>
      <c r="D66" s="37"/>
      <c r="E66" s="37"/>
      <c r="F66" s="37"/>
      <c r="G66" s="21" t="s">
        <v>113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/>
      <c r="T66" s="21" t="s">
        <v>99</v>
      </c>
      <c r="U66" s="22"/>
      <c r="V66" s="22"/>
      <c r="W66" s="22"/>
      <c r="X66" s="23"/>
      <c r="Y66" s="21" t="s">
        <v>85</v>
      </c>
      <c r="Z66" s="22"/>
      <c r="AA66" s="22"/>
      <c r="AB66" s="22"/>
      <c r="AC66" s="22"/>
      <c r="AD66" s="22"/>
      <c r="AE66" s="22"/>
      <c r="AF66" s="22"/>
      <c r="AG66" s="22"/>
      <c r="AH66" s="23"/>
      <c r="AI66" s="29">
        <v>7.1999999999999995E-2</v>
      </c>
      <c r="AJ66" s="29"/>
      <c r="AK66" s="29"/>
      <c r="AL66" s="29"/>
      <c r="AM66" s="29"/>
      <c r="AN66" s="29"/>
      <c r="AO66" s="29"/>
      <c r="AP66" s="29"/>
      <c r="AQ66" s="29"/>
      <c r="AR66" s="29"/>
      <c r="AS66" s="29">
        <v>7.1999999999999995E-2</v>
      </c>
      <c r="AT66" s="29"/>
      <c r="AU66" s="29"/>
      <c r="AV66" s="29"/>
      <c r="AW66" s="29"/>
      <c r="AX66" s="29"/>
      <c r="AY66" s="29"/>
      <c r="AZ66" s="29"/>
      <c r="BA66" s="29"/>
      <c r="BB66" s="29"/>
      <c r="BC66" s="29">
        <f>AS66-AI66</f>
        <v>0</v>
      </c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s="11" customFormat="1" ht="13.5" customHeight="1">
      <c r="A67" s="16" t="s">
        <v>93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17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5" customFormat="1" ht="15.75" customHeight="1">
      <c r="A68" s="30"/>
      <c r="B68" s="30"/>
      <c r="C68" s="31">
        <v>4819140</v>
      </c>
      <c r="D68" s="31"/>
      <c r="E68" s="31"/>
      <c r="F68" s="31"/>
      <c r="G68" s="41" t="s">
        <v>86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3"/>
      <c r="T68" s="41" t="s">
        <v>80</v>
      </c>
      <c r="U68" s="42"/>
      <c r="V68" s="42"/>
      <c r="W68" s="42"/>
      <c r="X68" s="43"/>
      <c r="Y68" s="41" t="s">
        <v>80</v>
      </c>
      <c r="Z68" s="42"/>
      <c r="AA68" s="42"/>
      <c r="AB68" s="42"/>
      <c r="AC68" s="42"/>
      <c r="AD68" s="42"/>
      <c r="AE68" s="42"/>
      <c r="AF68" s="42"/>
      <c r="AG68" s="42"/>
      <c r="AH68" s="43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>
        <f>AS68-AI68</f>
        <v>0</v>
      </c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79" ht="33" customHeight="1">
      <c r="A69" s="36"/>
      <c r="B69" s="36"/>
      <c r="C69" s="37">
        <v>4819140</v>
      </c>
      <c r="D69" s="37"/>
      <c r="E69" s="37"/>
      <c r="F69" s="37"/>
      <c r="G69" s="21" t="s">
        <v>114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4"/>
      <c r="T69" s="21" t="s">
        <v>87</v>
      </c>
      <c r="U69" s="22"/>
      <c r="V69" s="22"/>
      <c r="W69" s="22"/>
      <c r="X69" s="23"/>
      <c r="Y69" s="21" t="s">
        <v>85</v>
      </c>
      <c r="Z69" s="22"/>
      <c r="AA69" s="22"/>
      <c r="AB69" s="22"/>
      <c r="AC69" s="22"/>
      <c r="AD69" s="22"/>
      <c r="AE69" s="22"/>
      <c r="AF69" s="22"/>
      <c r="AG69" s="22"/>
      <c r="AH69" s="23"/>
      <c r="AI69" s="29">
        <v>18.739999999999998</v>
      </c>
      <c r="AJ69" s="29"/>
      <c r="AK69" s="29"/>
      <c r="AL69" s="29"/>
      <c r="AM69" s="29"/>
      <c r="AN69" s="29"/>
      <c r="AO69" s="29"/>
      <c r="AP69" s="29"/>
      <c r="AQ69" s="29"/>
      <c r="AR69" s="29"/>
      <c r="AS69" s="29">
        <v>18.739999999999998</v>
      </c>
      <c r="AT69" s="29"/>
      <c r="AU69" s="29"/>
      <c r="AV69" s="29"/>
      <c r="AW69" s="29"/>
      <c r="AX69" s="29"/>
      <c r="AY69" s="29"/>
      <c r="AZ69" s="29"/>
      <c r="BA69" s="29"/>
      <c r="BB69" s="29"/>
      <c r="BC69" s="29">
        <f>AS69-AI69</f>
        <v>0</v>
      </c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s="11" customFormat="1" ht="15" customHeight="1">
      <c r="A70" s="16" t="s">
        <v>93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17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1" customFormat="1" ht="15.75" customHeight="1">
      <c r="A71" s="30"/>
      <c r="B71" s="30"/>
      <c r="C71" s="31">
        <v>4819140</v>
      </c>
      <c r="D71" s="31"/>
      <c r="E71" s="31"/>
      <c r="F71" s="31"/>
      <c r="G71" s="93" t="s">
        <v>115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7"/>
      <c r="BC71" s="38">
        <f>AS71-AI71</f>
        <v>0</v>
      </c>
      <c r="BD71" s="38"/>
      <c r="BE71" s="38"/>
      <c r="BF71" s="38"/>
      <c r="BG71" s="38"/>
      <c r="BH71" s="38"/>
      <c r="BI71" s="38"/>
      <c r="BJ71" s="38"/>
      <c r="BK71" s="38"/>
      <c r="BL71" s="38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</row>
    <row r="72" spans="1:79" s="11" customFormat="1" ht="15.75" customHeight="1">
      <c r="A72" s="30"/>
      <c r="B72" s="30"/>
      <c r="C72" s="31">
        <v>4819140</v>
      </c>
      <c r="D72" s="31"/>
      <c r="E72" s="31"/>
      <c r="F72" s="31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3"/>
      <c r="T72" s="41" t="s">
        <v>80</v>
      </c>
      <c r="U72" s="42"/>
      <c r="V72" s="42"/>
      <c r="W72" s="42"/>
      <c r="X72" s="43"/>
      <c r="Y72" s="41" t="s">
        <v>80</v>
      </c>
      <c r="Z72" s="42"/>
      <c r="AA72" s="42"/>
      <c r="AB72" s="42"/>
      <c r="AC72" s="42"/>
      <c r="AD72" s="42"/>
      <c r="AE72" s="42"/>
      <c r="AF72" s="42"/>
      <c r="AG72" s="42"/>
      <c r="AH72" s="43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>
        <f>AS72-AI72</f>
        <v>0</v>
      </c>
      <c r="BD72" s="38"/>
      <c r="BE72" s="38"/>
      <c r="BF72" s="38"/>
      <c r="BG72" s="38"/>
      <c r="BH72" s="38"/>
      <c r="BI72" s="38"/>
      <c r="BJ72" s="38"/>
      <c r="BK72" s="38"/>
      <c r="BL72" s="38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</row>
    <row r="73" spans="1:79" s="11" customFormat="1" ht="15.75" customHeight="1">
      <c r="A73" s="16"/>
      <c r="B73" s="17"/>
      <c r="C73" s="18">
        <v>4819140</v>
      </c>
      <c r="D73" s="19"/>
      <c r="E73" s="19"/>
      <c r="F73" s="20"/>
      <c r="G73" s="21" t="s">
        <v>102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3"/>
      <c r="T73" s="21" t="s">
        <v>99</v>
      </c>
      <c r="U73" s="24"/>
      <c r="V73" s="24"/>
      <c r="W73" s="24"/>
      <c r="X73" s="25"/>
      <c r="Y73" s="21" t="s">
        <v>100</v>
      </c>
      <c r="Z73" s="22"/>
      <c r="AA73" s="22"/>
      <c r="AB73" s="22"/>
      <c r="AC73" s="22"/>
      <c r="AD73" s="22"/>
      <c r="AE73" s="22"/>
      <c r="AF73" s="22"/>
      <c r="AG73" s="22"/>
      <c r="AH73" s="23"/>
      <c r="AI73" s="26">
        <v>39.436999999999998</v>
      </c>
      <c r="AJ73" s="27"/>
      <c r="AK73" s="27"/>
      <c r="AL73" s="27"/>
      <c r="AM73" s="27"/>
      <c r="AN73" s="27"/>
      <c r="AO73" s="27"/>
      <c r="AP73" s="27"/>
      <c r="AQ73" s="27"/>
      <c r="AR73" s="28"/>
      <c r="AS73" s="26">
        <v>29.55</v>
      </c>
      <c r="AT73" s="27"/>
      <c r="AU73" s="27"/>
      <c r="AV73" s="27"/>
      <c r="AW73" s="27"/>
      <c r="AX73" s="27"/>
      <c r="AY73" s="27"/>
      <c r="AZ73" s="27"/>
      <c r="BA73" s="27"/>
      <c r="BB73" s="28"/>
      <c r="BC73" s="29">
        <f>AS73-AI73</f>
        <v>-9.8869999999999969</v>
      </c>
      <c r="BD73" s="29"/>
      <c r="BE73" s="29"/>
      <c r="BF73" s="29"/>
      <c r="BG73" s="29"/>
      <c r="BH73" s="29"/>
      <c r="BI73" s="29"/>
      <c r="BJ73" s="29"/>
      <c r="BK73" s="29"/>
      <c r="BL73" s="29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</row>
    <row r="74" spans="1:79" s="131" customFormat="1" ht="15.75" customHeight="1">
      <c r="A74" s="127" t="s">
        <v>93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9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</row>
    <row r="75" spans="1:79" s="11" customFormat="1" ht="30" customHeight="1">
      <c r="A75" s="90" t="s">
        <v>120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6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</row>
    <row r="76" spans="1:79" s="11" customFormat="1" ht="15.75" customHeight="1">
      <c r="A76" s="30"/>
      <c r="B76" s="30"/>
      <c r="C76" s="31">
        <v>4819140</v>
      </c>
      <c r="D76" s="31"/>
      <c r="E76" s="31"/>
      <c r="F76" s="31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3"/>
      <c r="T76" s="41" t="s">
        <v>80</v>
      </c>
      <c r="U76" s="42"/>
      <c r="V76" s="42"/>
      <c r="W76" s="42"/>
      <c r="X76" s="43"/>
      <c r="Y76" s="41" t="s">
        <v>80</v>
      </c>
      <c r="Z76" s="42"/>
      <c r="AA76" s="42"/>
      <c r="AB76" s="42"/>
      <c r="AC76" s="42"/>
      <c r="AD76" s="42"/>
      <c r="AE76" s="42"/>
      <c r="AF76" s="42"/>
      <c r="AG76" s="42"/>
      <c r="AH76" s="43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>
        <f>AS76-AI76</f>
        <v>0</v>
      </c>
      <c r="BD76" s="38"/>
      <c r="BE76" s="38"/>
      <c r="BF76" s="38"/>
      <c r="BG76" s="38"/>
      <c r="BH76" s="38"/>
      <c r="BI76" s="38"/>
      <c r="BJ76" s="38"/>
      <c r="BK76" s="38"/>
      <c r="BL76" s="38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</row>
    <row r="77" spans="1:79" s="11" customFormat="1" ht="33.75" customHeight="1">
      <c r="A77" s="36"/>
      <c r="B77" s="36"/>
      <c r="C77" s="37">
        <v>4819140</v>
      </c>
      <c r="D77" s="37"/>
      <c r="E77" s="37"/>
      <c r="F77" s="37"/>
      <c r="G77" s="21" t="s">
        <v>116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3"/>
      <c r="T77" s="21" t="s">
        <v>117</v>
      </c>
      <c r="U77" s="22"/>
      <c r="V77" s="22"/>
      <c r="W77" s="22"/>
      <c r="X77" s="23"/>
      <c r="Y77" s="21" t="s">
        <v>85</v>
      </c>
      <c r="Z77" s="22"/>
      <c r="AA77" s="22"/>
      <c r="AB77" s="22"/>
      <c r="AC77" s="22"/>
      <c r="AD77" s="22"/>
      <c r="AE77" s="22"/>
      <c r="AF77" s="22"/>
      <c r="AG77" s="22"/>
      <c r="AH77" s="23"/>
      <c r="AI77" s="29">
        <v>493</v>
      </c>
      <c r="AJ77" s="29"/>
      <c r="AK77" s="29"/>
      <c r="AL77" s="29"/>
      <c r="AM77" s="29"/>
      <c r="AN77" s="29"/>
      <c r="AO77" s="29"/>
      <c r="AP77" s="29"/>
      <c r="AQ77" s="29"/>
      <c r="AR77" s="29"/>
      <c r="AS77" s="35">
        <v>405</v>
      </c>
      <c r="AT77" s="35"/>
      <c r="AU77" s="35"/>
      <c r="AV77" s="35"/>
      <c r="AW77" s="35"/>
      <c r="AX77" s="35"/>
      <c r="AY77" s="35"/>
      <c r="AZ77" s="35"/>
      <c r="BA77" s="35"/>
      <c r="BB77" s="35"/>
      <c r="BC77" s="29">
        <f>AS77-AI77</f>
        <v>-88</v>
      </c>
      <c r="BD77" s="29"/>
      <c r="BE77" s="29"/>
      <c r="BF77" s="29"/>
      <c r="BG77" s="29"/>
      <c r="BH77" s="29"/>
      <c r="BI77" s="29"/>
      <c r="BJ77" s="29"/>
      <c r="BK77" s="29"/>
      <c r="BL77" s="29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</row>
    <row r="78" spans="1:79" s="11" customFormat="1" ht="15.75" customHeight="1">
      <c r="A78" s="16" t="s">
        <v>93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17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</row>
    <row r="79" spans="1:79" s="11" customFormat="1" ht="30" customHeight="1">
      <c r="A79" s="90" t="s">
        <v>120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6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</row>
    <row r="80" spans="1:79" s="11" customFormat="1" ht="15.75" customHeight="1">
      <c r="A80" s="30"/>
      <c r="B80" s="30"/>
      <c r="C80" s="31">
        <v>4819140</v>
      </c>
      <c r="D80" s="31"/>
      <c r="E80" s="31"/>
      <c r="F80" s="31"/>
      <c r="G80" s="41" t="s">
        <v>84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3"/>
      <c r="T80" s="41" t="s">
        <v>80</v>
      </c>
      <c r="U80" s="42"/>
      <c r="V80" s="42"/>
      <c r="W80" s="42"/>
      <c r="X80" s="43"/>
      <c r="Y80" s="41" t="s">
        <v>80</v>
      </c>
      <c r="Z80" s="42"/>
      <c r="AA80" s="42"/>
      <c r="AB80" s="42"/>
      <c r="AC80" s="42"/>
      <c r="AD80" s="42"/>
      <c r="AE80" s="42"/>
      <c r="AF80" s="42"/>
      <c r="AG80" s="42"/>
      <c r="AH80" s="43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>
        <f>AS80-AI80</f>
        <v>0</v>
      </c>
      <c r="BD80" s="38"/>
      <c r="BE80" s="38"/>
      <c r="BF80" s="38"/>
      <c r="BG80" s="38"/>
      <c r="BH80" s="38"/>
      <c r="BI80" s="38"/>
      <c r="BJ80" s="38"/>
      <c r="BK80" s="38"/>
      <c r="BL80" s="38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</row>
    <row r="81" spans="1:80" s="11" customFormat="1" ht="21.75" customHeight="1">
      <c r="A81" s="36"/>
      <c r="B81" s="36"/>
      <c r="C81" s="37">
        <v>4819140</v>
      </c>
      <c r="D81" s="37"/>
      <c r="E81" s="37"/>
      <c r="F81" s="37"/>
      <c r="G81" s="21" t="s">
        <v>118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1" t="s">
        <v>99</v>
      </c>
      <c r="U81" s="22"/>
      <c r="V81" s="22"/>
      <c r="W81" s="22"/>
      <c r="X81" s="23"/>
      <c r="Y81" s="21" t="s">
        <v>85</v>
      </c>
      <c r="Z81" s="22"/>
      <c r="AA81" s="22"/>
      <c r="AB81" s="22"/>
      <c r="AC81" s="22"/>
      <c r="AD81" s="22"/>
      <c r="AE81" s="22"/>
      <c r="AF81" s="22"/>
      <c r="AG81" s="22"/>
      <c r="AH81" s="23"/>
      <c r="AI81" s="29">
        <v>7.6999999999999999E-2</v>
      </c>
      <c r="AJ81" s="29"/>
      <c r="AK81" s="29"/>
      <c r="AL81" s="29"/>
      <c r="AM81" s="29"/>
      <c r="AN81" s="29"/>
      <c r="AO81" s="29"/>
      <c r="AP81" s="29"/>
      <c r="AQ81" s="29"/>
      <c r="AR81" s="29"/>
      <c r="AS81" s="35">
        <v>7.2999999999999995E-2</v>
      </c>
      <c r="AT81" s="35"/>
      <c r="AU81" s="35"/>
      <c r="AV81" s="35"/>
      <c r="AW81" s="35"/>
      <c r="AX81" s="35"/>
      <c r="AY81" s="35"/>
      <c r="AZ81" s="35"/>
      <c r="BA81" s="35"/>
      <c r="BB81" s="35"/>
      <c r="BC81" s="29">
        <f>AS81-AI81</f>
        <v>-4.0000000000000036E-3</v>
      </c>
      <c r="BD81" s="29"/>
      <c r="BE81" s="29"/>
      <c r="BF81" s="29"/>
      <c r="BG81" s="29"/>
      <c r="BH81" s="29"/>
      <c r="BI81" s="29"/>
      <c r="BJ81" s="29"/>
      <c r="BK81" s="29"/>
      <c r="BL81" s="29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</row>
    <row r="82" spans="1:80" s="11" customFormat="1" ht="13.5" customHeight="1">
      <c r="A82" s="16" t="s">
        <v>93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17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</row>
    <row r="83" spans="1:80" s="11" customFormat="1" ht="15.75" customHeight="1">
      <c r="A83" s="30"/>
      <c r="B83" s="30"/>
      <c r="C83" s="31">
        <v>4819140</v>
      </c>
      <c r="D83" s="31"/>
      <c r="E83" s="31"/>
      <c r="F83" s="31"/>
      <c r="G83" s="41" t="s">
        <v>86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3"/>
      <c r="T83" s="41" t="s">
        <v>80</v>
      </c>
      <c r="U83" s="42"/>
      <c r="V83" s="42"/>
      <c r="W83" s="42"/>
      <c r="X83" s="43"/>
      <c r="Y83" s="41" t="s">
        <v>80</v>
      </c>
      <c r="Z83" s="42"/>
      <c r="AA83" s="42"/>
      <c r="AB83" s="42"/>
      <c r="AC83" s="42"/>
      <c r="AD83" s="42"/>
      <c r="AE83" s="42"/>
      <c r="AF83" s="42"/>
      <c r="AG83" s="42"/>
      <c r="AH83" s="43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>
        <f>AS83-AI83</f>
        <v>0</v>
      </c>
      <c r="BD83" s="38"/>
      <c r="BE83" s="38"/>
      <c r="BF83" s="38"/>
      <c r="BG83" s="38"/>
      <c r="BH83" s="38"/>
      <c r="BI83" s="38"/>
      <c r="BJ83" s="38"/>
      <c r="BK83" s="38"/>
      <c r="BL83" s="38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</row>
    <row r="84" spans="1:80" s="11" customFormat="1" ht="33.75" customHeight="1">
      <c r="A84" s="36"/>
      <c r="B84" s="36"/>
      <c r="C84" s="37">
        <v>4819140</v>
      </c>
      <c r="D84" s="37"/>
      <c r="E84" s="37"/>
      <c r="F84" s="37"/>
      <c r="G84" s="21" t="s">
        <v>119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3"/>
      <c r="T84" s="21" t="s">
        <v>87</v>
      </c>
      <c r="U84" s="22"/>
      <c r="V84" s="22"/>
      <c r="W84" s="22"/>
      <c r="X84" s="23"/>
      <c r="Y84" s="21" t="s">
        <v>85</v>
      </c>
      <c r="Z84" s="22"/>
      <c r="AA84" s="22"/>
      <c r="AB84" s="22"/>
      <c r="AC84" s="22"/>
      <c r="AD84" s="22"/>
      <c r="AE84" s="22"/>
      <c r="AF84" s="22"/>
      <c r="AG84" s="22"/>
      <c r="AH84" s="23"/>
      <c r="AI84" s="29">
        <v>100</v>
      </c>
      <c r="AJ84" s="29"/>
      <c r="AK84" s="29"/>
      <c r="AL84" s="29"/>
      <c r="AM84" s="29"/>
      <c r="AN84" s="29"/>
      <c r="AO84" s="29"/>
      <c r="AP84" s="29"/>
      <c r="AQ84" s="29"/>
      <c r="AR84" s="29"/>
      <c r="AS84" s="29">
        <v>100</v>
      </c>
      <c r="AT84" s="29"/>
      <c r="AU84" s="29"/>
      <c r="AV84" s="29"/>
      <c r="AW84" s="29"/>
      <c r="AX84" s="29"/>
      <c r="AY84" s="29"/>
      <c r="AZ84" s="29"/>
      <c r="BA84" s="29"/>
      <c r="BB84" s="29"/>
      <c r="BC84" s="29">
        <f>AS84-AI84</f>
        <v>0</v>
      </c>
      <c r="BD84" s="29"/>
      <c r="BE84" s="29"/>
      <c r="BF84" s="29"/>
      <c r="BG84" s="29"/>
      <c r="BH84" s="29"/>
      <c r="BI84" s="29"/>
      <c r="BJ84" s="29"/>
      <c r="BK84" s="29"/>
      <c r="BL84" s="29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</row>
    <row r="85" spans="1:80" s="11" customFormat="1" ht="19.5" customHeight="1">
      <c r="A85" s="16" t="s">
        <v>93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17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</row>
    <row r="86" spans="1:80" s="11" customFormat="1" ht="15.75" customHeight="1">
      <c r="A86" s="16" t="s">
        <v>101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17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</row>
    <row r="87" spans="1:80" s="11" customFormat="1" ht="39" customHeight="1">
      <c r="A87" s="90" t="s">
        <v>121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</row>
    <row r="88" spans="1:80" ht="10.5" customHeight="1"/>
    <row r="89" spans="1:80" s="2" customFormat="1" ht="21" customHeight="1">
      <c r="A89" s="107" t="s">
        <v>34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</row>
    <row r="90" spans="1:80" ht="15" customHeight="1">
      <c r="A90" s="89" t="s">
        <v>88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</row>
    <row r="91" spans="1:80" ht="11.25" hidden="1" customHeight="1"/>
    <row r="92" spans="1:80" ht="31.5" customHeight="1">
      <c r="A92" s="57" t="s">
        <v>22</v>
      </c>
      <c r="B92" s="57"/>
      <c r="C92" s="57"/>
      <c r="D92" s="57" t="s">
        <v>21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73" t="s">
        <v>14</v>
      </c>
      <c r="R92" s="74"/>
      <c r="S92" s="74"/>
      <c r="T92" s="74"/>
      <c r="U92" s="75"/>
      <c r="V92" s="57" t="s">
        <v>41</v>
      </c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 t="s">
        <v>42</v>
      </c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 t="s">
        <v>43</v>
      </c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64" t="s">
        <v>44</v>
      </c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6"/>
    </row>
    <row r="93" spans="1:80" ht="28.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76"/>
      <c r="R93" s="77"/>
      <c r="S93" s="77"/>
      <c r="T93" s="77"/>
      <c r="U93" s="78"/>
      <c r="V93" s="57" t="s">
        <v>10</v>
      </c>
      <c r="W93" s="57"/>
      <c r="X93" s="57"/>
      <c r="Y93" s="57"/>
      <c r="Z93" s="57" t="s">
        <v>9</v>
      </c>
      <c r="AA93" s="57"/>
      <c r="AB93" s="57"/>
      <c r="AC93" s="57"/>
      <c r="AD93" s="57" t="s">
        <v>23</v>
      </c>
      <c r="AE93" s="57"/>
      <c r="AF93" s="57"/>
      <c r="AG93" s="57"/>
      <c r="AH93" s="57" t="s">
        <v>10</v>
      </c>
      <c r="AI93" s="57"/>
      <c r="AJ93" s="57"/>
      <c r="AK93" s="57"/>
      <c r="AL93" s="57" t="s">
        <v>9</v>
      </c>
      <c r="AM93" s="57"/>
      <c r="AN93" s="57"/>
      <c r="AO93" s="57"/>
      <c r="AP93" s="57" t="s">
        <v>23</v>
      </c>
      <c r="AQ93" s="57"/>
      <c r="AR93" s="57"/>
      <c r="AS93" s="57"/>
      <c r="AT93" s="57" t="s">
        <v>10</v>
      </c>
      <c r="AU93" s="57"/>
      <c r="AV93" s="57"/>
      <c r="AW93" s="57"/>
      <c r="AX93" s="57" t="s">
        <v>9</v>
      </c>
      <c r="AY93" s="57"/>
      <c r="AZ93" s="57"/>
      <c r="BA93" s="57"/>
      <c r="BB93" s="57" t="s">
        <v>23</v>
      </c>
      <c r="BC93" s="57"/>
      <c r="BD93" s="57"/>
      <c r="BE93" s="57"/>
      <c r="BF93" s="57" t="s">
        <v>10</v>
      </c>
      <c r="BG93" s="57"/>
      <c r="BH93" s="57"/>
      <c r="BI93" s="57"/>
      <c r="BJ93" s="64" t="s">
        <v>9</v>
      </c>
      <c r="BK93" s="65"/>
      <c r="BL93" s="65"/>
      <c r="BM93" s="66"/>
      <c r="BN93" s="57" t="s">
        <v>23</v>
      </c>
      <c r="BO93" s="57"/>
      <c r="BP93" s="57"/>
      <c r="BQ93" s="57"/>
    </row>
    <row r="94" spans="1:80" ht="15" customHeight="1">
      <c r="A94" s="57">
        <v>1</v>
      </c>
      <c r="B94" s="57"/>
      <c r="C94" s="57"/>
      <c r="D94" s="57">
        <v>2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64">
        <v>3</v>
      </c>
      <c r="R94" s="65"/>
      <c r="S94" s="65"/>
      <c r="T94" s="65"/>
      <c r="U94" s="66"/>
      <c r="V94" s="57">
        <v>4</v>
      </c>
      <c r="W94" s="57"/>
      <c r="X94" s="57"/>
      <c r="Y94" s="57"/>
      <c r="Z94" s="57">
        <v>5</v>
      </c>
      <c r="AA94" s="57"/>
      <c r="AB94" s="57"/>
      <c r="AC94" s="57"/>
      <c r="AD94" s="57">
        <v>6</v>
      </c>
      <c r="AE94" s="57"/>
      <c r="AF94" s="57"/>
      <c r="AG94" s="57"/>
      <c r="AH94" s="57">
        <v>7</v>
      </c>
      <c r="AI94" s="57"/>
      <c r="AJ94" s="57"/>
      <c r="AK94" s="57"/>
      <c r="AL94" s="57">
        <v>8</v>
      </c>
      <c r="AM94" s="57"/>
      <c r="AN94" s="57"/>
      <c r="AO94" s="57"/>
      <c r="AP94" s="57">
        <v>9</v>
      </c>
      <c r="AQ94" s="57"/>
      <c r="AR94" s="57"/>
      <c r="AS94" s="57"/>
      <c r="AT94" s="57">
        <v>10</v>
      </c>
      <c r="AU94" s="57"/>
      <c r="AV94" s="57"/>
      <c r="AW94" s="57"/>
      <c r="AX94" s="57">
        <v>11</v>
      </c>
      <c r="AY94" s="57"/>
      <c r="AZ94" s="57"/>
      <c r="BA94" s="57"/>
      <c r="BB94" s="57">
        <v>12</v>
      </c>
      <c r="BC94" s="57"/>
      <c r="BD94" s="57"/>
      <c r="BE94" s="57"/>
      <c r="BF94" s="57">
        <v>13</v>
      </c>
      <c r="BG94" s="57"/>
      <c r="BH94" s="57"/>
      <c r="BI94" s="57"/>
      <c r="BJ94" s="64">
        <v>14</v>
      </c>
      <c r="BK94" s="65"/>
      <c r="BL94" s="65"/>
      <c r="BM94" s="66"/>
      <c r="BN94" s="57">
        <v>15</v>
      </c>
      <c r="BO94" s="57"/>
      <c r="BP94" s="57"/>
      <c r="BQ94" s="57"/>
    </row>
    <row r="95" spans="1:80" ht="12.75" hidden="1" customHeight="1">
      <c r="A95" s="70" t="s">
        <v>58</v>
      </c>
      <c r="B95" s="71"/>
      <c r="C95" s="72"/>
      <c r="D95" s="98" t="s">
        <v>55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100"/>
      <c r="Q95" s="70" t="s">
        <v>53</v>
      </c>
      <c r="R95" s="71"/>
      <c r="S95" s="71"/>
      <c r="T95" s="71"/>
      <c r="U95" s="72"/>
      <c r="V95" s="53" t="s">
        <v>45</v>
      </c>
      <c r="W95" s="54"/>
      <c r="X95" s="54"/>
      <c r="Y95" s="55"/>
      <c r="Z95" s="53" t="s">
        <v>59</v>
      </c>
      <c r="AA95" s="54"/>
      <c r="AB95" s="54"/>
      <c r="AC95" s="55"/>
      <c r="AD95" s="101" t="s">
        <v>62</v>
      </c>
      <c r="AE95" s="102"/>
      <c r="AF95" s="102"/>
      <c r="AG95" s="103"/>
      <c r="AH95" s="53" t="s">
        <v>47</v>
      </c>
      <c r="AI95" s="54"/>
      <c r="AJ95" s="54"/>
      <c r="AK95" s="55"/>
      <c r="AL95" s="53" t="s">
        <v>46</v>
      </c>
      <c r="AM95" s="54"/>
      <c r="AN95" s="54"/>
      <c r="AO95" s="55"/>
      <c r="AP95" s="101" t="s">
        <v>62</v>
      </c>
      <c r="AQ95" s="102"/>
      <c r="AR95" s="102"/>
      <c r="AS95" s="103"/>
      <c r="AT95" s="53" t="s">
        <v>48</v>
      </c>
      <c r="AU95" s="54"/>
      <c r="AV95" s="54"/>
      <c r="AW95" s="55"/>
      <c r="AX95" s="53" t="s">
        <v>49</v>
      </c>
      <c r="AY95" s="54"/>
      <c r="AZ95" s="54"/>
      <c r="BA95" s="55"/>
      <c r="BB95" s="101" t="s">
        <v>62</v>
      </c>
      <c r="BC95" s="102"/>
      <c r="BD95" s="102"/>
      <c r="BE95" s="103"/>
      <c r="BF95" s="50" t="s">
        <v>60</v>
      </c>
      <c r="BG95" s="51"/>
      <c r="BH95" s="51"/>
      <c r="BI95" s="52"/>
      <c r="BJ95" s="53" t="s">
        <v>61</v>
      </c>
      <c r="BK95" s="54"/>
      <c r="BL95" s="54"/>
      <c r="BM95" s="55"/>
      <c r="BN95" s="101" t="s">
        <v>62</v>
      </c>
      <c r="BO95" s="102"/>
      <c r="BP95" s="102"/>
      <c r="BQ95" s="103"/>
      <c r="CA95" s="1" t="s">
        <v>75</v>
      </c>
      <c r="CB95" s="1" t="s">
        <v>79</v>
      </c>
    </row>
    <row r="96" spans="1:80" s="5" customFormat="1" ht="15.75" customHeight="1">
      <c r="A96" s="110" t="s">
        <v>80</v>
      </c>
      <c r="B96" s="111"/>
      <c r="C96" s="112"/>
      <c r="D96" s="41" t="s">
        <v>81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3"/>
      <c r="Q96" s="110"/>
      <c r="R96" s="111"/>
      <c r="S96" s="111"/>
      <c r="T96" s="111"/>
      <c r="U96" s="112"/>
      <c r="V96" s="58"/>
      <c r="W96" s="59"/>
      <c r="X96" s="59"/>
      <c r="Y96" s="60"/>
      <c r="Z96" s="58"/>
      <c r="AA96" s="59"/>
      <c r="AB96" s="59"/>
      <c r="AC96" s="60"/>
      <c r="AD96" s="58">
        <f>V96+Z96</f>
        <v>0</v>
      </c>
      <c r="AE96" s="59"/>
      <c r="AF96" s="59"/>
      <c r="AG96" s="60"/>
      <c r="AH96" s="58"/>
      <c r="AI96" s="59"/>
      <c r="AJ96" s="59"/>
      <c r="AK96" s="60"/>
      <c r="AL96" s="58"/>
      <c r="AM96" s="59"/>
      <c r="AN96" s="59"/>
      <c r="AO96" s="60"/>
      <c r="AP96" s="58">
        <f>AH96+AL96</f>
        <v>0</v>
      </c>
      <c r="AQ96" s="59"/>
      <c r="AR96" s="59"/>
      <c r="AS96" s="60"/>
      <c r="AT96" s="58"/>
      <c r="AU96" s="59"/>
      <c r="AV96" s="59"/>
      <c r="AW96" s="60"/>
      <c r="AX96" s="58"/>
      <c r="AY96" s="59"/>
      <c r="AZ96" s="59"/>
      <c r="BA96" s="60"/>
      <c r="BB96" s="58">
        <f>AT96+AX96</f>
        <v>0</v>
      </c>
      <c r="BC96" s="59"/>
      <c r="BD96" s="59"/>
      <c r="BE96" s="60"/>
      <c r="BF96" s="104"/>
      <c r="BG96" s="105"/>
      <c r="BH96" s="105"/>
      <c r="BI96" s="106"/>
      <c r="BJ96" s="58"/>
      <c r="BK96" s="59"/>
      <c r="BL96" s="59"/>
      <c r="BM96" s="60"/>
      <c r="BN96" s="58">
        <f>BF96+BJ96</f>
        <v>0</v>
      </c>
      <c r="BO96" s="59"/>
      <c r="BP96" s="59"/>
      <c r="BQ96" s="60"/>
      <c r="CA96" s="5" t="s">
        <v>76</v>
      </c>
    </row>
    <row r="98" spans="1:80" ht="7.5" customHeight="1"/>
    <row r="99" spans="1:80" ht="15.75" customHeight="1">
      <c r="A99" s="108" t="s">
        <v>35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</row>
    <row r="100" spans="1:80" ht="15.75" customHeight="1">
      <c r="A100" s="108" t="s">
        <v>36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</row>
    <row r="101" spans="1:80" ht="18.75" customHeight="1">
      <c r="A101" s="108" t="s">
        <v>37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</row>
    <row r="102" spans="1:80" ht="6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</row>
    <row r="104" spans="1:80" ht="17.25" customHeight="1">
      <c r="A104" s="45" t="s">
        <v>96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13"/>
      <c r="AO104" s="13"/>
      <c r="AP104" s="48" t="s">
        <v>97</v>
      </c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12"/>
      <c r="BJ104" s="12"/>
      <c r="BK104" s="12"/>
      <c r="BL104" s="12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</row>
    <row r="105" spans="1:80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44" t="s">
        <v>38</v>
      </c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14"/>
      <c r="AO105" s="14"/>
      <c r="AP105" s="44" t="s">
        <v>39</v>
      </c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12"/>
      <c r="BJ105" s="12"/>
      <c r="BK105" s="12"/>
      <c r="BL105" s="12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</row>
    <row r="106" spans="1:80" ht="6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</row>
    <row r="107" spans="1:80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</row>
    <row r="108" spans="1:80" ht="15.95" customHeight="1">
      <c r="A108" s="45" t="s">
        <v>94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13"/>
      <c r="AO108" s="13"/>
      <c r="AP108" s="48" t="s">
        <v>98</v>
      </c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12"/>
      <c r="BJ108" s="12"/>
      <c r="BK108" s="12"/>
      <c r="BL108" s="12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</row>
    <row r="109" spans="1: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44" t="s">
        <v>38</v>
      </c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14"/>
      <c r="AO109" s="14"/>
      <c r="AP109" s="44" t="s">
        <v>39</v>
      </c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12"/>
      <c r="BJ109" s="12"/>
      <c r="BK109" s="12"/>
      <c r="BL109" s="12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</row>
  </sheetData>
  <mergeCells count="457">
    <mergeCell ref="A86:BL86"/>
    <mergeCell ref="A82:BL82"/>
    <mergeCell ref="A85:BL85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4:B84"/>
    <mergeCell ref="AI76:AR76"/>
    <mergeCell ref="AS76:BB76"/>
    <mergeCell ref="BC76:BL76"/>
    <mergeCell ref="A74:BL74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75:BL75"/>
    <mergeCell ref="A79:BL79"/>
    <mergeCell ref="AI57:AR57"/>
    <mergeCell ref="AS57:BB57"/>
    <mergeCell ref="BC57:BL57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8:BL78"/>
    <mergeCell ref="A76:B76"/>
    <mergeCell ref="C76:F76"/>
    <mergeCell ref="G76:S76"/>
    <mergeCell ref="T76:X76"/>
    <mergeCell ref="Y56:AH56"/>
    <mergeCell ref="T56:X56"/>
    <mergeCell ref="G56:S56"/>
    <mergeCell ref="BC55:BL55"/>
    <mergeCell ref="AS55:BB55"/>
    <mergeCell ref="AQ51:AV51"/>
    <mergeCell ref="AW51:BA51"/>
    <mergeCell ref="BB51:BF51"/>
    <mergeCell ref="BG51:BL51"/>
    <mergeCell ref="A22:BL22"/>
    <mergeCell ref="AQ24:BL24"/>
    <mergeCell ref="AS39:AV39"/>
    <mergeCell ref="AW39:AZ39"/>
    <mergeCell ref="BA39:BD39"/>
    <mergeCell ref="BE39:BH39"/>
    <mergeCell ref="BI39:BL39"/>
    <mergeCell ref="AG39:AJ39"/>
    <mergeCell ref="AK39:AN39"/>
    <mergeCell ref="AO39:AR39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V25:AB25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Q25:AW25"/>
    <mergeCell ref="AJ25:AP25"/>
    <mergeCell ref="AC25:AI25"/>
    <mergeCell ref="V24:AP24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27:G27"/>
    <mergeCell ref="H27:N27"/>
    <mergeCell ref="O27:U27"/>
    <mergeCell ref="AC40:AF40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AG37:AJ37"/>
    <mergeCell ref="AK37:AN37"/>
    <mergeCell ref="BI36:BL36"/>
    <mergeCell ref="BE36:BH36"/>
    <mergeCell ref="BA36:BD36"/>
    <mergeCell ref="AW36:AZ36"/>
    <mergeCell ref="AS36:AV36"/>
    <mergeCell ref="AO36:AR36"/>
    <mergeCell ref="BG48:BL48"/>
    <mergeCell ref="BB48:BF48"/>
    <mergeCell ref="AW48:BA48"/>
    <mergeCell ref="AQ48:AV48"/>
    <mergeCell ref="AL48:AP48"/>
    <mergeCell ref="AG46:AV46"/>
    <mergeCell ref="BE37:BH37"/>
    <mergeCell ref="BI37:BL37"/>
    <mergeCell ref="AO37:AR37"/>
    <mergeCell ref="AS37:AV37"/>
    <mergeCell ref="AW37:AZ37"/>
    <mergeCell ref="BA37:BD37"/>
    <mergeCell ref="BI38:BL38"/>
    <mergeCell ref="AS38:AV38"/>
    <mergeCell ref="AW38:AZ38"/>
    <mergeCell ref="BA38:BD38"/>
    <mergeCell ref="BE38:BH38"/>
    <mergeCell ref="A43:BL43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39:C39"/>
    <mergeCell ref="D39:G39"/>
    <mergeCell ref="H39:K39"/>
    <mergeCell ref="L39:AB39"/>
    <mergeCell ref="AC39:AF39"/>
    <mergeCell ref="D40:G40"/>
    <mergeCell ref="H40:K40"/>
    <mergeCell ref="L40:AB40"/>
    <mergeCell ref="A40:C40"/>
    <mergeCell ref="AW40:AZ40"/>
    <mergeCell ref="BN93:BQ93"/>
    <mergeCell ref="BJ93:BM93"/>
    <mergeCell ref="BF93:BI93"/>
    <mergeCell ref="BC58:BL58"/>
    <mergeCell ref="A89:BQ89"/>
    <mergeCell ref="AL93:AO93"/>
    <mergeCell ref="AH93:AK93"/>
    <mergeCell ref="A90:BL90"/>
    <mergeCell ref="BF92:BQ92"/>
    <mergeCell ref="A58:B58"/>
    <mergeCell ref="C58:F58"/>
    <mergeCell ref="C60:F60"/>
    <mergeCell ref="G60:S60"/>
    <mergeCell ref="T60:X60"/>
    <mergeCell ref="Y60:AH60"/>
    <mergeCell ref="AI60:AR60"/>
    <mergeCell ref="AS59:BB59"/>
    <mergeCell ref="BC59:BL59"/>
    <mergeCell ref="A60:B60"/>
    <mergeCell ref="T62:X62"/>
    <mergeCell ref="Y62:AH62"/>
    <mergeCell ref="AI62:AR62"/>
    <mergeCell ref="AS62:BB62"/>
    <mergeCell ref="BC62:BL62"/>
    <mergeCell ref="D96:P96"/>
    <mergeCell ref="AG50:AK50"/>
    <mergeCell ref="AL50:AP50"/>
    <mergeCell ref="AQ50:AV50"/>
    <mergeCell ref="V50:Z50"/>
    <mergeCell ref="AA50:AF50"/>
    <mergeCell ref="A53:BL53"/>
    <mergeCell ref="A55:B55"/>
    <mergeCell ref="C55:F55"/>
    <mergeCell ref="A50:P50"/>
    <mergeCell ref="Q50:U50"/>
    <mergeCell ref="T55:X55"/>
    <mergeCell ref="G55:S55"/>
    <mergeCell ref="AW50:BA50"/>
    <mergeCell ref="BB50:BF50"/>
    <mergeCell ref="AI55:AR55"/>
    <mergeCell ref="Y55:AH55"/>
    <mergeCell ref="AA51:AF51"/>
    <mergeCell ref="AG51:AK51"/>
    <mergeCell ref="AL51:AP51"/>
    <mergeCell ref="BG50:BL50"/>
    <mergeCell ref="G58:BB58"/>
    <mergeCell ref="T57:X57"/>
    <mergeCell ref="Y57:AH57"/>
    <mergeCell ref="BN96:BQ96"/>
    <mergeCell ref="AP96:AS96"/>
    <mergeCell ref="AT96:AW96"/>
    <mergeCell ref="AX96:BA96"/>
    <mergeCell ref="BB96:BE96"/>
    <mergeCell ref="BF96:BI96"/>
    <mergeCell ref="BJ96:BM96"/>
    <mergeCell ref="BN95:BQ95"/>
    <mergeCell ref="AP95:AS95"/>
    <mergeCell ref="AT95:AW95"/>
    <mergeCell ref="AX95:BA95"/>
    <mergeCell ref="BB95:BE95"/>
    <mergeCell ref="AG47:AK47"/>
    <mergeCell ref="AA47:AF47"/>
    <mergeCell ref="V47:Z47"/>
    <mergeCell ref="Q47:U47"/>
    <mergeCell ref="A44:BL44"/>
    <mergeCell ref="AW46:BL46"/>
    <mergeCell ref="A94:C94"/>
    <mergeCell ref="AD94:AG94"/>
    <mergeCell ref="Z94:AC94"/>
    <mergeCell ref="V94:Y94"/>
    <mergeCell ref="D94:P94"/>
    <mergeCell ref="Q94:U94"/>
    <mergeCell ref="AG48:AK48"/>
    <mergeCell ref="BB47:BF47"/>
    <mergeCell ref="AW47:BA47"/>
    <mergeCell ref="AQ47:AV47"/>
    <mergeCell ref="AL47:AP47"/>
    <mergeCell ref="A87:BL87"/>
    <mergeCell ref="G71:BB71"/>
    <mergeCell ref="Y59:AH59"/>
    <mergeCell ref="AI59:AR59"/>
    <mergeCell ref="BC56:BL56"/>
    <mergeCell ref="AS56:BB56"/>
    <mergeCell ref="AI56:AR56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BC60:BL60"/>
    <mergeCell ref="A59:B59"/>
    <mergeCell ref="C59:F59"/>
    <mergeCell ref="G59:S59"/>
    <mergeCell ref="T59:X59"/>
    <mergeCell ref="A95:C95"/>
    <mergeCell ref="V93:Y93"/>
    <mergeCell ref="D92:P93"/>
    <mergeCell ref="A92:C93"/>
    <mergeCell ref="Q92:U93"/>
    <mergeCell ref="BB94:BE94"/>
    <mergeCell ref="AX94:BA94"/>
    <mergeCell ref="AT94:AW94"/>
    <mergeCell ref="AP94:AS94"/>
    <mergeCell ref="AD93:AG93"/>
    <mergeCell ref="AP93:AS93"/>
    <mergeCell ref="AH94:AK94"/>
    <mergeCell ref="AT93:AW93"/>
    <mergeCell ref="D95:P95"/>
    <mergeCell ref="V95:Y95"/>
    <mergeCell ref="Z95:AC95"/>
    <mergeCell ref="AD95:AG95"/>
    <mergeCell ref="Q95:U95"/>
    <mergeCell ref="Y76:AH76"/>
    <mergeCell ref="A51:P51"/>
    <mergeCell ref="Q51:U51"/>
    <mergeCell ref="V51:Z51"/>
    <mergeCell ref="A56:B56"/>
    <mergeCell ref="C56:F56"/>
    <mergeCell ref="BN94:BQ94"/>
    <mergeCell ref="BJ94:BM94"/>
    <mergeCell ref="BF94:BI94"/>
    <mergeCell ref="Q46:AF46"/>
    <mergeCell ref="A46:P47"/>
    <mergeCell ref="BG47:BL47"/>
    <mergeCell ref="AW49:BA49"/>
    <mergeCell ref="BB49:BF49"/>
    <mergeCell ref="BG49:BL49"/>
    <mergeCell ref="AA49:AF49"/>
    <mergeCell ref="AG49:AK49"/>
    <mergeCell ref="AL49:AP49"/>
    <mergeCell ref="AQ49:AV49"/>
    <mergeCell ref="AA48:AF48"/>
    <mergeCell ref="V48:Z48"/>
    <mergeCell ref="V49:Z49"/>
    <mergeCell ref="C57:F57"/>
    <mergeCell ref="G57:S57"/>
    <mergeCell ref="AS60:BB60"/>
    <mergeCell ref="BJ95:BM95"/>
    <mergeCell ref="A57:B57"/>
    <mergeCell ref="AP109:BH109"/>
    <mergeCell ref="A108:V108"/>
    <mergeCell ref="W108:AM108"/>
    <mergeCell ref="AP108:BH108"/>
    <mergeCell ref="W109:AM109"/>
    <mergeCell ref="AS65:BB65"/>
    <mergeCell ref="BC65:BL65"/>
    <mergeCell ref="A65:B65"/>
    <mergeCell ref="C65:F65"/>
    <mergeCell ref="G65:S65"/>
    <mergeCell ref="T65:X65"/>
    <mergeCell ref="Y65:AH65"/>
    <mergeCell ref="AI65:AR65"/>
    <mergeCell ref="AH95:AK95"/>
    <mergeCell ref="AL95:AO95"/>
    <mergeCell ref="AL94:AO94"/>
    <mergeCell ref="AT92:BE92"/>
    <mergeCell ref="AH92:AS92"/>
    <mergeCell ref="V92:AG92"/>
    <mergeCell ref="V96:Y96"/>
    <mergeCell ref="Z93:AC93"/>
    <mergeCell ref="BB93:BE93"/>
    <mergeCell ref="AS66:BB66"/>
    <mergeCell ref="BC66:BL66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6:B66"/>
    <mergeCell ref="C66:F66"/>
    <mergeCell ref="G66:S66"/>
    <mergeCell ref="T66:X66"/>
    <mergeCell ref="Y66:AH66"/>
    <mergeCell ref="AI66:AR66"/>
    <mergeCell ref="AI69:AR69"/>
    <mergeCell ref="A72:B72"/>
    <mergeCell ref="C72:F72"/>
    <mergeCell ref="G72:S72"/>
    <mergeCell ref="T72:X72"/>
    <mergeCell ref="Y72:AH72"/>
    <mergeCell ref="AI72:AR72"/>
    <mergeCell ref="AP105:BH105"/>
    <mergeCell ref="W105:AM105"/>
    <mergeCell ref="A104:V104"/>
    <mergeCell ref="W104:AM104"/>
    <mergeCell ref="AP104:BH104"/>
    <mergeCell ref="BF95:BI95"/>
    <mergeCell ref="AX93:BA93"/>
    <mergeCell ref="A102:BL102"/>
    <mergeCell ref="A99:BL99"/>
    <mergeCell ref="A100:BL100"/>
    <mergeCell ref="Q96:U96"/>
    <mergeCell ref="Z96:AC96"/>
    <mergeCell ref="AD96:AG96"/>
    <mergeCell ref="AH96:AK96"/>
    <mergeCell ref="AL96:AO96"/>
    <mergeCell ref="A101:BL101"/>
    <mergeCell ref="A96:C96"/>
    <mergeCell ref="BM34:BM35"/>
    <mergeCell ref="BM46:BM47"/>
    <mergeCell ref="A64:BL64"/>
    <mergeCell ref="AS63:BB63"/>
    <mergeCell ref="BC63:BL63"/>
    <mergeCell ref="A63:B63"/>
    <mergeCell ref="C63:F63"/>
    <mergeCell ref="G63:S63"/>
    <mergeCell ref="T63:X63"/>
    <mergeCell ref="Y63:AH63"/>
    <mergeCell ref="AI63:AR63"/>
    <mergeCell ref="AG40:AJ40"/>
    <mergeCell ref="AK40:AN40"/>
    <mergeCell ref="AO40:AR40"/>
    <mergeCell ref="AS40:AV40"/>
    <mergeCell ref="BA40:BD40"/>
    <mergeCell ref="BE40:BH40"/>
    <mergeCell ref="BI40:BL40"/>
    <mergeCell ref="G62:S62"/>
    <mergeCell ref="A61:BL61"/>
    <mergeCell ref="Q48:U48"/>
    <mergeCell ref="A48:P48"/>
    <mergeCell ref="A49:P49"/>
    <mergeCell ref="Q49:U49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62:B62"/>
    <mergeCell ref="C62:F62"/>
    <mergeCell ref="AS69:BB69"/>
    <mergeCell ref="BC69:BL69"/>
    <mergeCell ref="AS72:BB72"/>
    <mergeCell ref="A67:BL67"/>
    <mergeCell ref="A70:BL70"/>
    <mergeCell ref="BC71:BL71"/>
    <mergeCell ref="A71:B71"/>
    <mergeCell ref="C71:F71"/>
    <mergeCell ref="BC72:BL72"/>
    <mergeCell ref="A69:B69"/>
    <mergeCell ref="C69:F69"/>
    <mergeCell ref="G69:S69"/>
    <mergeCell ref="T69:X69"/>
    <mergeCell ref="Y69:AH69"/>
  </mergeCells>
  <phoneticPr fontId="5" type="noConversion"/>
  <pageMargins left="0.70866141732283472" right="0.31496062992125984" top="0.19685039370078741" bottom="0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4816010</vt:lpstr>
      <vt:lpstr>'4816010'!Область_печати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2018-01-23T09:49:43Z</cp:lastPrinted>
  <dcterms:created xsi:type="dcterms:W3CDTF">2016-08-10T10:53:25Z</dcterms:created>
  <dcterms:modified xsi:type="dcterms:W3CDTF">2018-01-23T09:49:48Z</dcterms:modified>
</cp:coreProperties>
</file>